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910" tabRatio="820"/>
  </bookViews>
  <sheets>
    <sheet name="MPR 1.3_Project under progress" sheetId="2" r:id="rId1"/>
    <sheet name="MPR 1.4_KSDC" sheetId="3" r:id="rId2"/>
    <sheet name="MPR 3.1 CPCB" sheetId="4" r:id="rId3"/>
    <sheet name="MPR 3.2_Regulatory Cell" sheetId="5" r:id="rId4"/>
    <sheet name="MPR 4.1_E-file status" sheetId="6" r:id="rId5"/>
    <sheet name="MPR 5.2_GKC" sheetId="7" r:id="rId6"/>
    <sheet name="MPR 5.3-Prayag status" sheetId="8" r:id="rId7"/>
    <sheet name="MPR 5.4-Jan Ganga Vertical_Comm" sheetId="1" r:id="rId8"/>
    <sheet name="MPR 5.5 RCA" sheetId="9" r:id="rId9"/>
    <sheet name="COE-IT BHU" sheetId="10"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2" l="1"/>
  <c r="F16" i="10" l="1"/>
  <c r="F15" i="10"/>
  <c r="F14" i="10"/>
  <c r="F13" i="10"/>
  <c r="F9" i="10"/>
  <c r="F8" i="10"/>
  <c r="F7" i="10"/>
  <c r="F6" i="10"/>
  <c r="E15" i="9" l="1"/>
  <c r="E14" i="9"/>
  <c r="E13" i="9"/>
  <c r="E11" i="9"/>
  <c r="E8" i="9"/>
  <c r="E7" i="9"/>
  <c r="E6" i="9"/>
  <c r="E5" i="9"/>
</calcChain>
</file>

<file path=xl/sharedStrings.xml><?xml version="1.0" encoding="utf-8"?>
<sst xmlns="http://schemas.openxmlformats.org/spreadsheetml/2006/main" count="767" uniqueCount="561">
  <si>
    <t>(April 2025 - March 2026)</t>
  </si>
  <si>
    <t>Title</t>
  </si>
  <si>
    <t>Date</t>
  </si>
  <si>
    <t>Venue</t>
  </si>
  <si>
    <t>Sl. No.</t>
  </si>
  <si>
    <t>Activity</t>
  </si>
  <si>
    <t>Total</t>
  </si>
  <si>
    <t>Web posts</t>
  </si>
  <si>
    <t>Exposure Visits</t>
  </si>
  <si>
    <t>Publications</t>
  </si>
  <si>
    <t>Event Topic</t>
  </si>
  <si>
    <t>Type</t>
  </si>
  <si>
    <t>Number of Participants</t>
  </si>
  <si>
    <t>Date/Days /Duration</t>
  </si>
  <si>
    <t>Subject</t>
  </si>
  <si>
    <t>A</t>
  </si>
  <si>
    <t>B</t>
  </si>
  <si>
    <t>Categories</t>
  </si>
  <si>
    <t>Sub-categories</t>
  </si>
  <si>
    <t>No. of documents</t>
  </si>
  <si>
    <t>Journals</t>
  </si>
  <si>
    <t>Student Thesis Competition (STC)</t>
  </si>
  <si>
    <t>Articles</t>
  </si>
  <si>
    <t>Books</t>
  </si>
  <si>
    <t>Studies/Reports</t>
  </si>
  <si>
    <t>Guidelines</t>
  </si>
  <si>
    <t>Data Set</t>
  </si>
  <si>
    <t>River Atlas</t>
  </si>
  <si>
    <t>Ganga River (Main Stem) Water Quality Data (CPCB)</t>
  </si>
  <si>
    <t>River Series</t>
  </si>
  <si>
    <t>S.No</t>
  </si>
  <si>
    <t>Category</t>
  </si>
  <si>
    <t>Workshops (excluding 5b /URMP Workshops)</t>
  </si>
  <si>
    <t>Seminar/ Webinar/Meetings</t>
  </si>
  <si>
    <t>URMP Related (Non Ganga Basin)</t>
  </si>
  <si>
    <t>a) Meetings in States</t>
  </si>
  <si>
    <t>b) Workshops in States</t>
  </si>
  <si>
    <t>a) Newsletter</t>
  </si>
  <si>
    <t>b) Others</t>
  </si>
  <si>
    <t>Concept Notes</t>
  </si>
  <si>
    <t>Annexures</t>
  </si>
  <si>
    <t>Total Number Document on GKP</t>
  </si>
  <si>
    <t>Organisation: River Cities Alliance</t>
  </si>
  <si>
    <t>List (Type 2,3,4,5) December</t>
  </si>
  <si>
    <t>Online</t>
  </si>
  <si>
    <t>List (Type 1,6) December</t>
  </si>
  <si>
    <t>List (Type 7) December</t>
  </si>
  <si>
    <t>MPR Prayag/GeoPortal etc</t>
  </si>
  <si>
    <t>a</t>
  </si>
  <si>
    <t>b</t>
  </si>
  <si>
    <t>c</t>
  </si>
  <si>
    <t>d</t>
  </si>
  <si>
    <t>OCEMS based Results communicated to States till Month</t>
  </si>
  <si>
    <t>C</t>
  </si>
  <si>
    <t>Eflows report updated till period</t>
  </si>
  <si>
    <t>D</t>
  </si>
  <si>
    <t>GDPMS</t>
  </si>
  <si>
    <t>E</t>
  </si>
  <si>
    <t>Prayag GEO Portal</t>
  </si>
  <si>
    <t>OCEMS Status</t>
  </si>
  <si>
    <t>No. of STPs with Flow Data received</t>
  </si>
  <si>
    <t>No. of STPs with Influent Characteristic Data received #</t>
  </si>
  <si>
    <t>No. of STPs with Effluent Characteristic Data received</t>
  </si>
  <si>
    <t>Data Reliability Status **</t>
  </si>
  <si>
    <t>No. of STPs with Satisfactory Data received</t>
  </si>
  <si>
    <t>No. of STPs with Poor Data Quality (Annex A1) **</t>
  </si>
  <si>
    <t>No. of STPs with No Data Received (Annex A2)</t>
  </si>
  <si>
    <t>Updated till first quarter 2025</t>
  </si>
  <si>
    <t>No. of Active GIS Layers (Annex B)</t>
  </si>
  <si>
    <t>No. of Use Cases</t>
  </si>
  <si>
    <t>eOffice closed files summary</t>
  </si>
  <si>
    <t>Period</t>
  </si>
  <si>
    <t>No. of eFiles closed</t>
  </si>
  <si>
    <t>Total: 347</t>
  </si>
  <si>
    <t>Total: 1</t>
  </si>
  <si>
    <t>MPR Communication</t>
  </si>
  <si>
    <t>Followers</t>
  </si>
  <si>
    <t>Twitter</t>
  </si>
  <si>
    <t>Facebook</t>
  </si>
  <si>
    <t>Instagram</t>
  </si>
  <si>
    <t>In Current Month</t>
  </si>
  <si>
    <t>a)</t>
  </si>
  <si>
    <t>Webposts (excluding B and C)</t>
  </si>
  <si>
    <t>Number of Images</t>
  </si>
  <si>
    <t>Videos (Minutes)</t>
  </si>
  <si>
    <t>b)</t>
  </si>
  <si>
    <t>Rebuttals on</t>
  </si>
  <si>
    <t>Nil</t>
  </si>
  <si>
    <t>Social Media</t>
  </si>
  <si>
    <t>c)</t>
  </si>
  <si>
    <t>Positive Stories</t>
  </si>
  <si>
    <t>Annex A</t>
  </si>
  <si>
    <t>Youtube</t>
  </si>
  <si>
    <t>Print Media</t>
  </si>
  <si>
    <t>Rebutted</t>
  </si>
  <si>
    <t>Number of Events</t>
  </si>
  <si>
    <t>Participation</t>
  </si>
  <si>
    <t>Events Organised by NMCG</t>
  </si>
  <si>
    <t>Annex B</t>
  </si>
  <si>
    <t>Events through Partner</t>
  </si>
  <si>
    <t>DGC</t>
  </si>
  <si>
    <t>NGO</t>
  </si>
  <si>
    <t>Sponsorship</t>
  </si>
  <si>
    <t>Third Party Events</t>
  </si>
  <si>
    <t xml:space="preserve">S. No 2 C, 4 B </t>
  </si>
  <si>
    <t>S. No.</t>
  </si>
  <si>
    <t>Coverage</t>
  </si>
  <si>
    <t>S. No 5,6,7</t>
  </si>
  <si>
    <t>Event Name (Activity Type)</t>
  </si>
  <si>
    <t>Agency</t>
  </si>
  <si>
    <t>Participants</t>
  </si>
  <si>
    <t>Cleanliness Drives on Yamuna</t>
  </si>
  <si>
    <t>NMCG with NGOs (Delhi)</t>
  </si>
  <si>
    <t xml:space="preserve">Every Sunday </t>
  </si>
  <si>
    <t>Approx. 2000</t>
  </si>
  <si>
    <t>i).</t>
  </si>
  <si>
    <t>ii).</t>
  </si>
  <si>
    <t>Yamuna Jal Yatra</t>
  </si>
  <si>
    <t xml:space="preserve">Schools, Colleges, Youth Groups, NGOs and Yamuna Task Force etc. </t>
  </si>
  <si>
    <t>Parmarth Samaj Sevi Sanstha &amp; NMCG</t>
  </si>
  <si>
    <t>29.01.26 to 26.02.26</t>
  </si>
  <si>
    <t xml:space="preserve">Uttar Pradesh,  Haryana &amp; Delhi </t>
  </si>
  <si>
    <t>Jal Saheli's, Gram Panchayat, NGOs</t>
  </si>
  <si>
    <t>Entire Month</t>
  </si>
  <si>
    <t>College Students, Teachers, Volunteers &amp; Local Communities</t>
  </si>
  <si>
    <t>Religious Groups, Youth Groups, Volunteers &amp; Local Communities</t>
  </si>
  <si>
    <t>For the month of January (As on 1st Feb 26)</t>
  </si>
  <si>
    <t>Installation and Data Status*</t>
  </si>
  <si>
    <t>Communicated till Jan-2026</t>
  </si>
  <si>
    <t>Total: 69</t>
  </si>
  <si>
    <t>Technical Division / CPCB related</t>
  </si>
  <si>
    <t>STP Inspection Reports Received **</t>
  </si>
  <si>
    <t>Uttrakhand</t>
  </si>
  <si>
    <t>Apr'25- Jul'2025</t>
  </si>
  <si>
    <t>-</t>
  </si>
  <si>
    <t>Uttar Pradesh</t>
  </si>
  <si>
    <t>Bihar</t>
  </si>
  <si>
    <t>Jharkhand</t>
  </si>
  <si>
    <t xml:space="preserve">West Bengal </t>
  </si>
  <si>
    <t>River water Quality Data Received *</t>
  </si>
  <si>
    <t>Jul'25- Sep'2025</t>
  </si>
  <si>
    <t>GPI Inspection Report received *</t>
  </si>
  <si>
    <t>Target (8th Round - till 15th Jan2026)</t>
  </si>
  <si>
    <t>Covered</t>
  </si>
  <si>
    <t>Annexure A</t>
  </si>
  <si>
    <t>3726 (Ganga: 1299; Yamuna2427)</t>
  </si>
  <si>
    <t>River water Quality Data upload on GKC *</t>
  </si>
  <si>
    <t>Jan'25- Sep'2025</t>
  </si>
  <si>
    <t xml:space="preserve">Number of Publications/Reports </t>
  </si>
  <si>
    <t>* Pls indicate period</t>
  </si>
  <si>
    <t>** Pls indicate month</t>
  </si>
  <si>
    <t>Annexure for S.No 5</t>
  </si>
  <si>
    <t xml:space="preserve">S.No. </t>
  </si>
  <si>
    <t>Name of Document</t>
  </si>
  <si>
    <t xml:space="preserve">Date </t>
  </si>
  <si>
    <t>Annexure A for S.No 3</t>
  </si>
  <si>
    <t>Total GPIs</t>
  </si>
  <si>
    <t>Inspected</t>
  </si>
  <si>
    <t>Complied</t>
  </si>
  <si>
    <t>Non-Complied</t>
  </si>
  <si>
    <t>Temporary Closed</t>
  </si>
  <si>
    <t>Permanently Closed</t>
  </si>
  <si>
    <t xml:space="preserve">Training/ Workshops </t>
  </si>
  <si>
    <t>Seminar/ Webinar</t>
  </si>
  <si>
    <t xml:space="preserve">URMP Related </t>
  </si>
  <si>
    <t>Technical Support</t>
  </si>
  <si>
    <t>Research/ Academic</t>
  </si>
  <si>
    <t>Annexure</t>
  </si>
  <si>
    <t>iii.     Communication Wing: 21</t>
  </si>
  <si>
    <t>iv.     Admin Wing: 13</t>
  </si>
  <si>
    <t>i.      SMD Section: 1</t>
  </si>
  <si>
    <t>i.         SMD Section: 67</t>
  </si>
  <si>
    <t>ii.      O/o ED (Tech): 2</t>
  </si>
  <si>
    <r>
      <t>From 1</t>
    </r>
    <r>
      <rPr>
        <vertAlign val="superscript"/>
        <sz val="12"/>
        <color theme="1"/>
        <rFont val="Calibri"/>
        <family val="2"/>
        <scheme val="minor"/>
      </rPr>
      <t>st</t>
    </r>
    <r>
      <rPr>
        <sz val="12"/>
        <color theme="1"/>
        <rFont val="Calibri"/>
        <family val="2"/>
        <scheme val="minor"/>
      </rPr>
      <t xml:space="preserve"> April 2020 –till 25</t>
    </r>
    <r>
      <rPr>
        <vertAlign val="superscript"/>
        <sz val="12"/>
        <color theme="1"/>
        <rFont val="Calibri"/>
        <family val="2"/>
        <scheme val="minor"/>
      </rPr>
      <t>th</t>
    </r>
    <r>
      <rPr>
        <sz val="12"/>
        <color theme="1"/>
        <rFont val="Calibri"/>
        <family val="2"/>
        <scheme val="minor"/>
      </rPr>
      <t xml:space="preserve"> Oct 2025</t>
    </r>
  </si>
  <si>
    <r>
      <t>26</t>
    </r>
    <r>
      <rPr>
        <vertAlign val="superscript"/>
        <sz val="12"/>
        <color theme="1"/>
        <rFont val="Calibri"/>
        <family val="2"/>
        <scheme val="minor"/>
      </rPr>
      <t xml:space="preserve">th </t>
    </r>
    <r>
      <rPr>
        <sz val="12"/>
        <color theme="1"/>
        <rFont val="Calibri"/>
        <family val="2"/>
        <scheme val="minor"/>
      </rPr>
      <t>Oct 2025 – till 31</t>
    </r>
    <r>
      <rPr>
        <vertAlign val="superscript"/>
        <sz val="12"/>
        <color theme="1"/>
        <rFont val="Calibri"/>
        <family val="2"/>
        <scheme val="minor"/>
      </rPr>
      <t>st</t>
    </r>
    <r>
      <rPr>
        <sz val="12"/>
        <color theme="1"/>
        <rFont val="Calibri"/>
        <family val="2"/>
        <scheme val="minor"/>
      </rPr>
      <t xml:space="preserve"> Oct 2025</t>
    </r>
  </si>
  <si>
    <r>
      <t>1</t>
    </r>
    <r>
      <rPr>
        <vertAlign val="superscript"/>
        <sz val="12"/>
        <color theme="1"/>
        <rFont val="Calibri"/>
        <family val="2"/>
        <scheme val="minor"/>
      </rPr>
      <t>st</t>
    </r>
    <r>
      <rPr>
        <sz val="12"/>
        <color theme="1"/>
        <rFont val="Calibri"/>
        <family val="2"/>
        <scheme val="minor"/>
      </rPr>
      <t xml:space="preserve"> November 2025 to 30</t>
    </r>
    <r>
      <rPr>
        <vertAlign val="superscript"/>
        <sz val="12"/>
        <color theme="1"/>
        <rFont val="Calibri"/>
        <family val="2"/>
        <scheme val="minor"/>
      </rPr>
      <t>th</t>
    </r>
    <r>
      <rPr>
        <sz val="12"/>
        <color theme="1"/>
        <rFont val="Calibri"/>
        <family val="2"/>
        <scheme val="minor"/>
      </rPr>
      <t xml:space="preserve"> November 2025</t>
    </r>
  </si>
  <si>
    <r>
      <t>1</t>
    </r>
    <r>
      <rPr>
        <vertAlign val="superscript"/>
        <sz val="12"/>
        <color theme="1"/>
        <rFont val="Calibri"/>
        <family val="2"/>
        <scheme val="minor"/>
      </rPr>
      <t>st</t>
    </r>
    <r>
      <rPr>
        <sz val="12"/>
        <color theme="1"/>
        <rFont val="Calibri"/>
        <family val="2"/>
        <scheme val="minor"/>
      </rPr>
      <t xml:space="preserve"> December 2025 to 31</t>
    </r>
    <r>
      <rPr>
        <vertAlign val="superscript"/>
        <sz val="12"/>
        <color theme="1"/>
        <rFont val="Calibri"/>
        <family val="2"/>
        <scheme val="minor"/>
      </rPr>
      <t>st</t>
    </r>
    <r>
      <rPr>
        <sz val="12"/>
        <color theme="1"/>
        <rFont val="Calibri"/>
        <family val="2"/>
        <scheme val="minor"/>
      </rPr>
      <t xml:space="preserve"> December 2025</t>
    </r>
  </si>
  <si>
    <r>
      <t>1</t>
    </r>
    <r>
      <rPr>
        <vertAlign val="superscript"/>
        <sz val="12"/>
        <color theme="1"/>
        <rFont val="Calibri"/>
        <family val="2"/>
        <scheme val="minor"/>
      </rPr>
      <t>st</t>
    </r>
    <r>
      <rPr>
        <sz val="12"/>
        <color theme="1"/>
        <rFont val="Calibri"/>
        <family val="2"/>
        <scheme val="minor"/>
      </rPr>
      <t xml:space="preserve"> January 2026 to 31</t>
    </r>
    <r>
      <rPr>
        <vertAlign val="superscript"/>
        <sz val="12"/>
        <color theme="1"/>
        <rFont val="Calibri"/>
        <family val="2"/>
        <scheme val="minor"/>
      </rPr>
      <t>st</t>
    </r>
    <r>
      <rPr>
        <sz val="12"/>
        <color theme="1"/>
        <rFont val="Calibri"/>
        <family val="2"/>
        <scheme val="minor"/>
      </rPr>
      <t xml:space="preserve"> January 2026</t>
    </r>
  </si>
  <si>
    <r>
      <t>Wing/Section/ Unit wise summary from 26</t>
    </r>
    <r>
      <rPr>
        <b/>
        <u/>
        <vertAlign val="superscript"/>
        <sz val="12"/>
        <color theme="1"/>
        <rFont val="Calibri"/>
        <family val="2"/>
        <scheme val="minor"/>
      </rPr>
      <t>th</t>
    </r>
    <r>
      <rPr>
        <b/>
        <u/>
        <sz val="12"/>
        <color theme="1"/>
        <rFont val="Calibri"/>
        <family val="2"/>
        <scheme val="minor"/>
      </rPr>
      <t xml:space="preserve"> Oct 2025 till 30</t>
    </r>
    <r>
      <rPr>
        <b/>
        <u/>
        <vertAlign val="superscript"/>
        <sz val="12"/>
        <color theme="1"/>
        <rFont val="Calibri"/>
        <family val="2"/>
        <scheme val="minor"/>
      </rPr>
      <t>th</t>
    </r>
    <r>
      <rPr>
        <b/>
        <u/>
        <sz val="12"/>
        <color theme="1"/>
        <rFont val="Calibri"/>
        <family val="2"/>
        <scheme val="minor"/>
      </rPr>
      <t xml:space="preserve"> November 2025</t>
    </r>
  </si>
  <si>
    <r>
      <t>Wing/Section/ Unit wise summary from 1</t>
    </r>
    <r>
      <rPr>
        <b/>
        <u/>
        <vertAlign val="superscript"/>
        <sz val="12"/>
        <color theme="1"/>
        <rFont val="Calibri"/>
        <family val="2"/>
        <scheme val="minor"/>
      </rPr>
      <t>st</t>
    </r>
    <r>
      <rPr>
        <b/>
        <u/>
        <sz val="12"/>
        <color theme="1"/>
        <rFont val="Calibri"/>
        <family val="2"/>
        <scheme val="minor"/>
      </rPr>
      <t xml:space="preserve"> December 2025 to 31</t>
    </r>
    <r>
      <rPr>
        <b/>
        <u/>
        <vertAlign val="superscript"/>
        <sz val="12"/>
        <color theme="1"/>
        <rFont val="Calibri"/>
        <family val="2"/>
        <scheme val="minor"/>
      </rPr>
      <t>st</t>
    </r>
    <r>
      <rPr>
        <b/>
        <u/>
        <sz val="12"/>
        <color theme="1"/>
        <rFont val="Calibri"/>
        <family val="2"/>
        <scheme val="minor"/>
      </rPr>
      <t xml:space="preserve"> December 2025</t>
    </r>
  </si>
  <si>
    <r>
      <t>Wing/Section/ Unit wise summary from 1</t>
    </r>
    <r>
      <rPr>
        <b/>
        <u/>
        <vertAlign val="superscript"/>
        <sz val="12"/>
        <color theme="1"/>
        <rFont val="Calibri"/>
        <family val="2"/>
        <scheme val="minor"/>
      </rPr>
      <t>st</t>
    </r>
    <r>
      <rPr>
        <b/>
        <u/>
        <sz val="12"/>
        <color theme="1"/>
        <rFont val="Calibri"/>
        <family val="2"/>
        <scheme val="minor"/>
      </rPr>
      <t xml:space="preserve"> January 2026 till 31</t>
    </r>
    <r>
      <rPr>
        <b/>
        <u/>
        <vertAlign val="superscript"/>
        <sz val="12"/>
        <color theme="1"/>
        <rFont val="Calibri"/>
        <family val="2"/>
        <scheme val="minor"/>
      </rPr>
      <t>st</t>
    </r>
    <r>
      <rPr>
        <b/>
        <u/>
        <sz val="12"/>
        <color theme="1"/>
        <rFont val="Calibri"/>
        <family val="2"/>
        <scheme val="minor"/>
      </rPr>
      <t xml:space="preserve"> January 2026</t>
    </r>
  </si>
  <si>
    <t>Smart Laboratory on Clean Rivers</t>
  </si>
  <si>
    <t>Workshops / Conference</t>
  </si>
  <si>
    <t>NA</t>
  </si>
  <si>
    <t>Consultative Meetings / Interactive Sessions</t>
  </si>
  <si>
    <t xml:space="preserve">Annexure </t>
  </si>
  <si>
    <t>List (Type 2,3,5,4)</t>
  </si>
  <si>
    <t>Date/Days/Duration</t>
  </si>
  <si>
    <t>Type 4</t>
  </si>
  <si>
    <t>List (Type 6)</t>
  </si>
  <si>
    <t>List (Type 7)</t>
  </si>
  <si>
    <t>Consultative Meetings /  Interactive Sessions</t>
  </si>
  <si>
    <t>Type 7</t>
  </si>
  <si>
    <t>Prayagraj</t>
  </si>
  <si>
    <t>Technical Division / Regulatory Cell</t>
  </si>
  <si>
    <t>Pending Applications</t>
  </si>
  <si>
    <t>5= 1-2-3+4</t>
  </si>
  <si>
    <t xml:space="preserve"> Regulatory Cell meeting </t>
  </si>
  <si>
    <t>Meeting Number</t>
  </si>
  <si>
    <t>Cases Considered</t>
  </si>
  <si>
    <t>Cases Recommended</t>
  </si>
  <si>
    <t>Annexure for A/S.No 6</t>
  </si>
  <si>
    <t xml:space="preserve">Subject </t>
  </si>
  <si>
    <t>Applicant</t>
  </si>
  <si>
    <t>Status</t>
  </si>
  <si>
    <t>Discharge of Treated Effluent from MDA operated STPs into Chap Salawa Minor under the 220 MLD STP Project, Meerut</t>
  </si>
  <si>
    <t xml:space="preserve">Chief Engineer, UP Jal Nigam (Rural) </t>
  </si>
  <si>
    <t>File with project wing, sought clarification from state</t>
  </si>
  <si>
    <t>Renewal for 7 years Ram anubhav kendra</t>
  </si>
  <si>
    <t>Ayodhaya Development Authority</t>
  </si>
  <si>
    <t>File pending at competant authority for decision</t>
  </si>
  <si>
    <t>Cases Deferred/ Return</t>
  </si>
  <si>
    <t>MPR Project Wing/Projects under progress</t>
  </si>
  <si>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</si>
  <si>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</si>
  <si>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</si>
  <si>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</si>
  <si>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</si>
  <si>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</si>
  <si>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</si>
  <si>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</si>
  <si>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</si>
  <si>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</si>
  <si>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</si>
  <si>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</si>
  <si>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</si>
  <si>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</si>
  <si>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</si>
  <si>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t>
  </si>
  <si>
    <t>I&amp;D and STP at Moradabad</t>
  </si>
  <si>
    <t>I&amp;D and STP at Jangipur</t>
  </si>
  <si>
    <t>Under trial run and successful achievement of the KPIs.</t>
  </si>
  <si>
    <t>I &amp; D and STP at Kota</t>
  </si>
  <si>
    <t>The STP is operational from Dec-2022</t>
  </si>
  <si>
    <t>I&amp;D and STP at Muzaffarnagar</t>
  </si>
  <si>
    <t xml:space="preserve">I&amp;D and STP at Lucknow </t>
  </si>
  <si>
    <t>3.5 MLD under progress (39 MLD operational)</t>
  </si>
  <si>
    <t xml:space="preserve">I&amp;D and STP at Howrah, Bally and Kamrahati &amp; Baranagar </t>
  </si>
  <si>
    <t xml:space="preserve">Partially COD declared </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</si>
  <si>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</si>
  <si>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</si>
  <si>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</si>
  <si>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</si>
  <si>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</si>
  <si>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I &amp; D and STP at Dhanbad</t>
  </si>
  <si>
    <t xml:space="preserve">Due to land permission. Land for two STPs is clear for which spearate effective date may be given. </t>
  </si>
  <si>
    <t>Other Literature on River</t>
  </si>
  <si>
    <t>Ganga</t>
  </si>
  <si>
    <t>Ganga River (Main</t>
  </si>
  <si>
    <t>Stem)Water Quality Data</t>
  </si>
  <si>
    <t>Coffes Table Books</t>
  </si>
  <si>
    <t>Reducing fecal pollution in small and medium-size cities along the Ganga River</t>
  </si>
  <si>
    <r>
      <t>Monthly Progress Report- Gyanganga.ai (February 2026) Generated on 1</t>
    </r>
    <r>
      <rPr>
        <b/>
        <vertAlign val="superscript"/>
        <sz val="14"/>
        <color theme="1"/>
        <rFont val="Calibri"/>
        <family val="2"/>
        <scheme val="minor"/>
      </rPr>
      <t>st</t>
    </r>
    <r>
      <rPr>
        <b/>
        <sz val="14"/>
        <color theme="1"/>
        <rFont val="Calibri"/>
        <family val="2"/>
        <scheme val="minor"/>
      </rPr>
      <t xml:space="preserve"> March 2026</t>
    </r>
  </si>
  <si>
    <r>
      <t>Till 31</t>
    </r>
    <r>
      <rPr>
        <b/>
        <vertAlign val="superscript"/>
        <sz val="12"/>
        <color theme="1"/>
        <rFont val="Calibri"/>
        <family val="2"/>
        <scheme val="minor"/>
      </rPr>
      <t>st</t>
    </r>
    <r>
      <rPr>
        <b/>
        <sz val="12"/>
        <color theme="1"/>
        <rFont val="Calibri"/>
        <family val="2"/>
        <scheme val="minor"/>
      </rPr>
      <t xml:space="preserve"> January 2026</t>
    </r>
  </si>
  <si>
    <r>
      <t>Total (as on 1</t>
    </r>
    <r>
      <rPr>
        <b/>
        <vertAlign val="superscript"/>
        <sz val="12"/>
        <color theme="1"/>
        <rFont val="Calibri"/>
        <family val="2"/>
        <scheme val="minor"/>
      </rPr>
      <t>st</t>
    </r>
    <r>
      <rPr>
        <b/>
        <sz val="12"/>
        <color theme="1"/>
        <rFont val="Calibri"/>
        <family val="2"/>
        <scheme val="minor"/>
      </rPr>
      <t xml:space="preserve"> March 2026)</t>
    </r>
  </si>
  <si>
    <r>
      <t>Categories-wise details of documents uploaded between 1</t>
    </r>
    <r>
      <rPr>
        <b/>
        <vertAlign val="superscript"/>
        <sz val="12"/>
        <color theme="1"/>
        <rFont val="Calibri"/>
        <family val="2"/>
        <scheme val="minor"/>
      </rPr>
      <t>st</t>
    </r>
    <r>
      <rPr>
        <b/>
        <sz val="12"/>
        <color theme="1"/>
        <rFont val="Calibri"/>
        <family val="2"/>
        <scheme val="minor"/>
      </rPr>
      <t xml:space="preserve"> to 28</t>
    </r>
    <r>
      <rPr>
        <b/>
        <vertAlign val="superscript"/>
        <sz val="12"/>
        <color theme="1"/>
        <rFont val="Calibri"/>
        <family val="2"/>
        <scheme val="minor"/>
      </rPr>
      <t>th</t>
    </r>
    <r>
      <rPr>
        <b/>
        <sz val="12"/>
        <color theme="1"/>
        <rFont val="Calibri"/>
        <family val="2"/>
        <scheme val="minor"/>
      </rPr>
      <t xml:space="preserve"> February 2026</t>
    </r>
  </si>
  <si>
    <r>
      <t>Details of documents uploaded between 1</t>
    </r>
    <r>
      <rPr>
        <b/>
        <vertAlign val="superscript"/>
        <sz val="12"/>
        <color theme="1"/>
        <rFont val="Calibri"/>
        <family val="2"/>
        <scheme val="minor"/>
      </rPr>
      <t>st</t>
    </r>
    <r>
      <rPr>
        <b/>
        <sz val="12"/>
        <color theme="1"/>
        <rFont val="Calibri"/>
        <family val="2"/>
        <scheme val="minor"/>
      </rPr>
      <t xml:space="preserve"> to 28</t>
    </r>
    <r>
      <rPr>
        <b/>
        <vertAlign val="superscript"/>
        <sz val="12"/>
        <color theme="1"/>
        <rFont val="Calibri"/>
        <family val="2"/>
        <scheme val="minor"/>
      </rPr>
      <t>th</t>
    </r>
    <r>
      <rPr>
        <b/>
        <sz val="12"/>
        <color theme="1"/>
        <rFont val="Calibri"/>
        <family val="2"/>
        <scheme val="minor"/>
      </rPr>
      <t xml:space="preserve"> February 2026:-</t>
    </r>
  </si>
  <si>
    <t>Miscellaneous</t>
  </si>
  <si>
    <t>PRAYAG/ Geoportal-MPR February 2026 (Item 5.3, MPR)</t>
  </si>
  <si>
    <t>No. of STPs with OCEMS Installed</t>
  </si>
  <si>
    <t>No. of Meetings held in January 2026</t>
  </si>
  <si>
    <t>No. of Meetings held in February 2026</t>
  </si>
  <si>
    <r>
      <t>1</t>
    </r>
    <r>
      <rPr>
        <vertAlign val="superscript"/>
        <sz val="12"/>
        <color theme="1"/>
        <rFont val="Calibri"/>
        <family val="2"/>
        <scheme val="minor"/>
      </rPr>
      <t>st</t>
    </r>
    <r>
      <rPr>
        <sz val="12"/>
        <color theme="1"/>
        <rFont val="Calibri"/>
        <family val="2"/>
        <scheme val="minor"/>
      </rPr>
      <t xml:space="preserve"> February 2026 to 28</t>
    </r>
    <r>
      <rPr>
        <vertAlign val="superscript"/>
        <sz val="12"/>
        <color theme="1"/>
        <rFont val="Calibri"/>
        <family val="2"/>
        <scheme val="minor"/>
      </rPr>
      <t>th</t>
    </r>
    <r>
      <rPr>
        <sz val="12"/>
        <color theme="1"/>
        <rFont val="Calibri"/>
        <family val="2"/>
        <scheme val="minor"/>
      </rPr>
      <t xml:space="preserve"> February 2026</t>
    </r>
  </si>
  <si>
    <r>
      <t>Wing/Section/ Unit wise summary from 1</t>
    </r>
    <r>
      <rPr>
        <b/>
        <u/>
        <vertAlign val="superscript"/>
        <sz val="12"/>
        <color theme="1"/>
        <rFont val="Calibri"/>
        <family val="2"/>
        <scheme val="minor"/>
      </rPr>
      <t>st</t>
    </r>
    <r>
      <rPr>
        <b/>
        <u/>
        <sz val="12"/>
        <color theme="1"/>
        <rFont val="Calibri"/>
        <family val="2"/>
        <scheme val="minor"/>
      </rPr>
      <t xml:space="preserve"> February 2026 till 28</t>
    </r>
    <r>
      <rPr>
        <b/>
        <u/>
        <vertAlign val="superscript"/>
        <sz val="12"/>
        <color theme="1"/>
        <rFont val="Calibri"/>
        <family val="2"/>
        <scheme val="minor"/>
      </rPr>
      <t>th</t>
    </r>
    <r>
      <rPr>
        <b/>
        <u/>
        <sz val="12"/>
        <color theme="1"/>
        <rFont val="Calibri"/>
        <family val="2"/>
        <scheme val="minor"/>
      </rPr>
      <t xml:space="preserve"> February 2026</t>
    </r>
  </si>
  <si>
    <t>i.      SMD Section: 271</t>
  </si>
  <si>
    <t>ii.     Finance Wing: 42</t>
  </si>
  <si>
    <t>i.         O/o ED/ Finance: 01</t>
  </si>
  <si>
    <t>For the month of Feburary (As on 28th Feb 26)</t>
  </si>
  <si>
    <t>Pending Application at the end of Jan 25</t>
  </si>
  <si>
    <t>Application returned back in Feb 26</t>
  </si>
  <si>
    <t>Applications decided in Feb 26</t>
  </si>
  <si>
    <t>New Applications received in Feb 26</t>
  </si>
  <si>
    <t>Pending Application at the end of Feb 26</t>
  </si>
  <si>
    <t>Out of S.No. 5, applications pending more than 3 months ( Received before 1st Nov)</t>
  </si>
  <si>
    <t>Till Jan 2026</t>
  </si>
  <si>
    <t>Faculty Development Programme (FDP) on Water and River Sensitive Urban Development</t>
  </si>
  <si>
    <t>IIT-Roorkee</t>
  </si>
  <si>
    <t>05.02.2026 - 06.02.2026</t>
  </si>
  <si>
    <t>Webinar on ' Municipal Green Bonds - The case of Pimpri Chinchwad Municipal Coorporation'</t>
  </si>
  <si>
    <t>13.02.2026</t>
  </si>
  <si>
    <t>Student Thesis Competition in Reimaging Urban Riveras 6.0 Writeshop</t>
  </si>
  <si>
    <t xml:space="preserve">India Habitat Centre </t>
  </si>
  <si>
    <t>26.02.2026 - 28.02.2026</t>
  </si>
  <si>
    <t>Meeting with Secretary Urban Development, Puducherry</t>
  </si>
  <si>
    <t>5a</t>
  </si>
  <si>
    <t>Puducherry</t>
  </si>
  <si>
    <t>01.02.2026</t>
  </si>
  <si>
    <t>Inspirational Monday Series on " Wetland Restoration - A Case Study of Bashettihalli Wetland in Bengaluru"</t>
  </si>
  <si>
    <t>02.02.2026</t>
  </si>
  <si>
    <t>Inspirational Monday Series on " Community driven Lake Rejuvenation - A Case Study of Bathlapalli Lake in Chennai by United Way "</t>
  </si>
  <si>
    <t>09.02.2026</t>
  </si>
  <si>
    <t>Inspirational Monday Series on "Rejuvenation of degraded lakes using Nature Based Solutions - A Case Study of Neela Hauz Khas Lake in Delhi"</t>
  </si>
  <si>
    <t>16.02.2026</t>
  </si>
  <si>
    <t>Inspirational Monday Series on "Restoration of degraded lakes - A Case Study of Tigaria Badshah Lake in Indore"</t>
  </si>
  <si>
    <t>23.02.2026</t>
  </si>
  <si>
    <t xml:space="preserve">Quiz series 1 : RCA: Rivers, Cities, and Answers </t>
  </si>
  <si>
    <t>04.02.2026</t>
  </si>
  <si>
    <t xml:space="preserve">Quiz series 2: RCA: Rivers, Cities, and Answers </t>
  </si>
  <si>
    <t>11.02.2026</t>
  </si>
  <si>
    <t>City Spotlight No.2: 'Urban Flood Management Cell of Gorakhpur'</t>
  </si>
  <si>
    <t>6b</t>
  </si>
  <si>
    <t>12.02.2026</t>
  </si>
  <si>
    <t xml:space="preserve">Quiz series 3: RCA: Rivers, Cities, and Answers </t>
  </si>
  <si>
    <t>18.02.2026</t>
  </si>
  <si>
    <t xml:space="preserve">Quiz series 4: RCA: Rivers, Cities, and Answers </t>
  </si>
  <si>
    <t>25.02.2026</t>
  </si>
  <si>
    <t>River Sensitive Master Plans - Recommendations for Draft Development Plan 2031 of Dehradun</t>
  </si>
  <si>
    <t xml:space="preserve">River Sensitive Master Plans - Recommendations for Draft Development Plan 2031 of Vadodara </t>
  </si>
  <si>
    <t>Guidelines for Integrating River Sensitivity into Master Plans” - a checklist for Urban Development and Planning Agency (Draft)</t>
  </si>
  <si>
    <t xml:space="preserve">Student Thesis Competition 6.0 Product (Draft) - 'Making Water Visible: Interpretative &amp; Signage Toolbox for Urban River Ecosystems in India' </t>
  </si>
  <si>
    <t>27.02.2026</t>
  </si>
  <si>
    <t>River Sensitive Master Plans  - Recommendations for
Draft Development Plan 2035 of Surat</t>
  </si>
  <si>
    <t>For the month of February</t>
  </si>
  <si>
    <t>Till January-26</t>
  </si>
  <si>
    <t>SLCR team visited STP  regarding its performance evaluation including (1 RA, and 2 Assistant professor)</t>
  </si>
  <si>
    <t>Bingawan, Kanpur</t>
  </si>
  <si>
    <t>14.02.2026</t>
  </si>
  <si>
    <t>Jajmau, Kanpur</t>
  </si>
  <si>
    <t>SLCR participated in Workshop on “Proposal for Institutional Reforms in Urban Water Sector - Moving towards Drink from Tap”</t>
  </si>
  <si>
    <t>Type 2</t>
  </si>
  <si>
    <t xml:space="preserve">Civil Services Officers Institute (CSOI), K.G. Marg , New Delhi </t>
  </si>
  <si>
    <t>17.02.2026</t>
  </si>
  <si>
    <t>25+</t>
  </si>
  <si>
    <t>Transient Electromagnetics (TEM): Applications in Hydrogeological Investigations for Mining and Groundwater Resources</t>
  </si>
  <si>
    <t>Type 3</t>
  </si>
  <si>
    <t>SLCR team visited the BDO, Phoolpur, Prayagraj for approval for field demonstrations in respect of the Holistic plan of Varuna River-reg</t>
  </si>
  <si>
    <t>SLCR team visited the DFO, Bhadohi for approval for field demonstrations in respect of the Holistic plan of Varuna River-reg</t>
  </si>
  <si>
    <t>Bhadohi</t>
  </si>
  <si>
    <t>Meeting with Assistant District Panchayat Raj Officer (ADPRO) for follow up of permission letters for the field demonstration</t>
  </si>
  <si>
    <t xml:space="preserve">Vikas Bhawan, Varanasi </t>
  </si>
  <si>
    <t>20.02.2026</t>
  </si>
  <si>
    <t>A meeting was held  to review the ongoing Decision Support System modules and MAR strategy being developed by IIT (BHU). Dr. Nikhilesh and Dr. Akash from IIT (BHU) participated in the meeting.</t>
  </si>
  <si>
    <t>UP Ground Water Department, Lucknow</t>
  </si>
  <si>
    <t xml:space="preserve">An online presentation on non-target screening of water by Prof. Jan H. Christensen, and a presentation on chemicals of emerging concern: Workflow, by Ph.D Scholar Thomas Karlsson from the University of Copenhagen, Denmark </t>
  </si>
  <si>
    <t>SLCR participated in the meeting with IITs/IISc and Session In-charge of the Country Forum (CF) to finalise list of potential participating country during 9th India International Water Week-2026</t>
  </si>
  <si>
    <t xml:space="preserve">Online </t>
  </si>
  <si>
    <t>April 2025 - March 2026</t>
  </si>
  <si>
    <t>Knowledge-cum-Skill Development Centre (KSDC)</t>
  </si>
  <si>
    <t>Till January, 2026</t>
  </si>
  <si>
    <t>February, 2026</t>
  </si>
  <si>
    <t>No. of Participants</t>
  </si>
  <si>
    <t>Second training program of the Knowledge-cum-Skill Development Centre (KSDC) for Yamuna Task Force at Yamuna Biodiversity Park by the Centre for Environmental Management of Degraded Ecosystems (CEMDE)</t>
  </si>
  <si>
    <t>Offline (Yamuna Biodiversity Park)</t>
  </si>
  <si>
    <t>16.02.2026- 18.02.2026</t>
  </si>
  <si>
    <t xml:space="preserve">Third Training program of the Knowledge-cum-Skill Development Centre (KSDC) for District Ganga Committees (DGCs) of Uttarakhand at Yamuna Biodiversity Park by the Centre for Environmental  </t>
  </si>
  <si>
    <t>26.02.2026- 28.02.2026</t>
  </si>
  <si>
    <r>
      <t xml:space="preserve">List (Type 1,6) </t>
    </r>
    <r>
      <rPr>
        <b/>
        <sz val="12"/>
        <color rgb="FFC00000"/>
        <rFont val="Calibri"/>
        <family val="2"/>
        <scheme val="minor"/>
      </rPr>
      <t>February</t>
    </r>
  </si>
  <si>
    <r>
      <t xml:space="preserve">List (Type 7) </t>
    </r>
    <r>
      <rPr>
        <b/>
        <sz val="12"/>
        <color rgb="FFC00000"/>
        <rFont val="Calibri"/>
        <family val="2"/>
        <scheme val="minor"/>
      </rPr>
      <t>February</t>
    </r>
  </si>
  <si>
    <t>Date/Days/ Duration</t>
  </si>
  <si>
    <r>
      <t xml:space="preserve">For the month of </t>
    </r>
    <r>
      <rPr>
        <b/>
        <sz val="12"/>
        <color rgb="FFCC0000"/>
        <rFont val="Calibri"/>
        <family val="2"/>
        <scheme val="minor"/>
      </rPr>
      <t>February 2026</t>
    </r>
  </si>
  <si>
    <r>
      <t xml:space="preserve">List (Type 2,3,4,5) </t>
    </r>
    <r>
      <rPr>
        <b/>
        <sz val="12"/>
        <color rgb="FFCC0000"/>
        <rFont val="Calibri"/>
        <family val="2"/>
        <scheme val="minor"/>
      </rPr>
      <t>February 2026</t>
    </r>
  </si>
  <si>
    <t>For the month of FEBRUARY 2026</t>
  </si>
  <si>
    <t>(With initial total number of eFiles =7,375 on 28th February 2026)</t>
  </si>
  <si>
    <t>For the month of February, 2026</t>
  </si>
  <si>
    <t>Till Jan-26</t>
  </si>
  <si>
    <t>Aug'25 - Nov'25</t>
  </si>
  <si>
    <t>CPCB Audit report of SPCBs Laboratory in Ganga States for sampling methodology of bacteriological parameters</t>
  </si>
  <si>
    <t xml:space="preserve">Status report of Sewage Treatment Plants of Main Stem Ganga basin States (Aug-Nov. 2025)   </t>
  </si>
  <si>
    <t xml:space="preserve">CPCB findings of Jt. Monitoring of STPs of UK and Lab Audit of UKPCB (during 24-27 Nov.2025)   </t>
  </si>
  <si>
    <t>CPCB findings of Jt. Monitoring of STPs of UP and Lab Audit of UPPCB (during 15-18 Dec.2025)</t>
  </si>
  <si>
    <t>New Project proposal for Pollution Inventorisation, Assessment &amp; Surveillance (PIAS)  and request for continuation of existing PIAS Project</t>
  </si>
  <si>
    <t>&lt;&lt; Total Action Completed Till date</t>
  </si>
  <si>
    <t>For the Month of  Febraury  2026 (As on 1st  March  2026)</t>
  </si>
  <si>
    <t>Till Previous Month- January</t>
  </si>
  <si>
    <t>Current Month- Febraury</t>
  </si>
  <si>
    <t xml:space="preserve">212 post </t>
  </si>
  <si>
    <t>30 Videos</t>
  </si>
  <si>
    <t>62 mins</t>
  </si>
  <si>
    <t>48 Videos</t>
  </si>
  <si>
    <t>80 mins</t>
  </si>
  <si>
    <t>202 post</t>
  </si>
  <si>
    <t xml:space="preserve">31 Videos </t>
  </si>
  <si>
    <t>64 Mins</t>
  </si>
  <si>
    <t>1 Rebuttal on Instagram-</t>
  </si>
  <si>
    <t xml:space="preserve"> https://www.instagram.com/reel/DUdGLJYjxh_/?igsh=MWkwejEyeTY4amRrMQ==</t>
  </si>
  <si>
    <t xml:space="preserve">21 Stories </t>
  </si>
  <si>
    <t>..\OneDrive\Documents\Desktop\Nadim Personal\MPR, NMCG\MPR\Annexure A_ Feb 2026.docx</t>
  </si>
  <si>
    <t xml:space="preserve">Nil </t>
  </si>
  <si>
    <t>Cleanliness Drives at Yamuna</t>
  </si>
  <si>
    <t>Approx. 30000</t>
  </si>
  <si>
    <t>Envirotech Asia</t>
  </si>
  <si>
    <t>Approx. 4000</t>
  </si>
  <si>
    <t>Municipalika 2026</t>
  </si>
  <si>
    <t>Approx. 10000</t>
  </si>
  <si>
    <t>Pathar Ghat, Kanpur</t>
  </si>
  <si>
    <t xml:space="preserve">https://x.com/i/status/2027800104841974005 </t>
  </si>
  <si>
    <t xml:space="preserve">https://www.facebook.com/cleanganganmcg/posts/pfbid0gv78CdJGekzyne5xWoUUQRkCsbtXhwvAkqtNHBJcNbR3NnxvqzEyhispS4U5JxW6l </t>
  </si>
  <si>
    <t>Ganga Swachhta, Banaras</t>
  </si>
  <si>
    <t xml:space="preserve">https://x.com/cleanganganmcg/status/2027672335109460446?s=20 </t>
  </si>
  <si>
    <t xml:space="preserve">https://facebook.com/reel/1964463047839703/ </t>
  </si>
  <si>
    <t>STP status, Phusro Jharkhand</t>
  </si>
  <si>
    <t xml:space="preserve">https://x.com/cleanganganmcg/status/2027403658120569301?s=20 </t>
  </si>
  <si>
    <t xml:space="preserve">https://www.instagram.com/reel/DVRDlPij7qi/?utm_source=ig_web_copy_link&amp;igsh=MzRlODBiNWFlZA== </t>
  </si>
  <si>
    <t>Public Review, Haridwar</t>
  </si>
  <si>
    <t xml:space="preserve">https://x.com/cleanganganmcg/status/2026967979234140407?s=20 </t>
  </si>
  <si>
    <t xml:space="preserve">https://www.facebook.com/reel/1279162124087213 </t>
  </si>
  <si>
    <t xml:space="preserve">https://www.instagram.com/reel/DVN9TT3jL08/?utm_source=ig_web_copy_link&amp;igsh=MzRlODBiNWFlZA== </t>
  </si>
  <si>
    <t>Safe Reuse of Treated Water, UK</t>
  </si>
  <si>
    <t xml:space="preserve">https://x.com/cleanganganmcg/status/2026898877618729376?s=20 </t>
  </si>
  <si>
    <t xml:space="preserve">https://www.facebook.com/cleanganganmcg/posts/pfbid024XHwKUXDXsKHSzrEq2n7CG4mFKCismoM8jRgvHZUNfiLfALY64EXoEFmnTnJUaSKl </t>
  </si>
  <si>
    <t xml:space="preserve">https://www.instagram.com/p/DVNdrWVDOS3/?utm_source=ig_web_copy_link&amp;igsh=MzRlODBiNWFlZA== </t>
  </si>
  <si>
    <t xml:space="preserve"> Build India Infra Awards 2026</t>
  </si>
  <si>
    <t xml:space="preserve">https://x.com/i/status/2026640827917770862 </t>
  </si>
  <si>
    <t xml:space="preserve">https://www.facebook.com/cleanganganmcg/posts/pfbid02rpmaV5TJ97wTrTuM7HCBVR22Nhw5EYBeLpk2Db9T1AnVZXwQW3Tr6EmmaEQTppd5l </t>
  </si>
  <si>
    <t xml:space="preserve">https://www.instagram.com/p/DVLrYeQD2g6/?utm_source=ig_web_copy_link&amp;igsh=MzRlODBiNWFlZA== </t>
  </si>
  <si>
    <t>Dashesmedh Ghat, Prayagraj</t>
  </si>
  <si>
    <t xml:space="preserve">https://x.com/cleanganganmcg/status/2026606083058589854?s=20 </t>
  </si>
  <si>
    <t xml:space="preserve">https://www.facebook.com/cleanganganmcg/posts/pfbid02WXvPP8Rv2Y4bKxrXKxDPGNFkAi2FTnkC6DFHfBA5heAx5SK7VLAVQY4sXYU894uRl </t>
  </si>
  <si>
    <t xml:space="preserve">https://www.instagram.com/p/DVLYZYSDGiI/?utm_source=ig_web_copy_link&amp;igsh=MzRlODBiNWFlZA== </t>
  </si>
  <si>
    <t>Public review, Banaras</t>
  </si>
  <si>
    <t xml:space="preserve">https://x.com/i/status/2026277037296816525 </t>
  </si>
  <si>
    <t xml:space="preserve">https://facebook.com/reel/1840015286699445/ </t>
  </si>
  <si>
    <t xml:space="preserve">https://www.instagram.com/reel/DVJCAysjDGA/?utm_source=ig_web_copy_link&amp;igsh=MzRlODBiNWFlZA== </t>
  </si>
  <si>
    <t>Atal Ghat</t>
  </si>
  <si>
    <t xml:space="preserve">https://x.com/i/status/2025892568794546220 </t>
  </si>
  <si>
    <t xml:space="preserve">https://www.facebook.com/cleanganganmcg/posts/pfbid02DRJzWKHRvF6wKdqTEVyXfHwDr58AGiaqQiUogRkMW6A8DxkRfG5WXwiJerY9DDmHl </t>
  </si>
  <si>
    <t xml:space="preserve">https://www.instagram.com/p/DVGT7h-DGM1/?utm_source=ig_web_copy_link&amp;igsh=MzRlODBiNWFlZA== </t>
  </si>
  <si>
    <t xml:space="preserve">Yamuna Clealiness drive, kalindi kunj </t>
  </si>
  <si>
    <t xml:space="preserve">https://x.com/i/status/2025544225098781132 </t>
  </si>
  <si>
    <t xml:space="preserve">https://www.facebook.com/cleanganganmcg/posts/pfbid0Ya633dxDxMSQbjHr7jCUj3qH6GM3T3FKWuDpZ65wdhJ1RSq3EHgtkjAXYPe1fbfil </t>
  </si>
  <si>
    <t xml:space="preserve">https://www.instagram.com/p/DVD16hYj8xJ/?utm_source=ig_web_copy_link&amp;igsh=MzRlODBiNWFlZA== </t>
  </si>
  <si>
    <t>Sarsaiya Ghat, Kanpur</t>
  </si>
  <si>
    <t xml:space="preserve">https://www.facebook.com/cleanganganmcg/posts/pfbid02iVqoit1ttUJ4w1TpV3PSJG2jEzMmAyDJ3y7MhuBGBuYAXjejtgLGEDDBQEsacsxMl </t>
  </si>
  <si>
    <t xml:space="preserve">https://www.instagram.com/p/DU5VJkODNfU/?utm_source=ig_web_copy_link&amp;igsh=MzRlODBiNWFlZA== </t>
  </si>
  <si>
    <t>Banaras STPs</t>
  </si>
  <si>
    <t xml:space="preserve">https://x.com/i/status/2025086000209559944 </t>
  </si>
  <si>
    <t xml:space="preserve">https://fb.watch/FAXn5kdHdX/ </t>
  </si>
  <si>
    <t xml:space="preserve">https://www.instagram.com/reel/DVAlOvbj3Zd/?utm_source=ig_web_copy_link&amp;igsh=MzRlODBiNWFlZA== </t>
  </si>
  <si>
    <t xml:space="preserve">https://x.com/i/status/2024831406481035373 </t>
  </si>
  <si>
    <t xml:space="preserve">https://fb.watch/FAX9x8lbsb/ </t>
  </si>
  <si>
    <t xml:space="preserve">https://www.instagram.com/reel/DU-wt2wjcQu/?utm_source=ig_web_copy_link&amp;igsh=MzRlODBiNWFlZA== </t>
  </si>
  <si>
    <t>Atal Ghat Video</t>
  </si>
  <si>
    <t xml:space="preserve">https://x.com/i/status/2024444932694691878 </t>
  </si>
  <si>
    <t xml:space="preserve">https://fb.watch/FAXvhlA6f9/ </t>
  </si>
  <si>
    <t xml:space="preserve">https://www.instagram.com/reel/DU8CVX_j2iN/?utm_source=ig_web_copy_link&amp;igsh=MzRlODBiNWFlZA== </t>
  </si>
  <si>
    <t>NMCG STPs project updates</t>
  </si>
  <si>
    <t xml:space="preserve">https://x.com/i/status/2023334349471731769 </t>
  </si>
  <si>
    <t xml:space="preserve">https://www.facebook.com/cleanganganmcg/posts/pfbid037okhTht1B9FfzLcZ7Crj4i1nPyf1H2kUAQwN3vQd7hPtEi6z3SvDVCCwiogW2vgAl </t>
  </si>
  <si>
    <t xml:space="preserve">https://www.instagram.com/p/DU0KBQFjDTH/?utm_source=ig_web_copy_link&amp;igsh=MzRlODBiNWFlZA== </t>
  </si>
  <si>
    <t>Gangetic Dolphin sighted, Hoogly</t>
  </si>
  <si>
    <t xml:space="preserve">https://x.com/i/status/2023331571739283664 </t>
  </si>
  <si>
    <t xml:space="preserve">https://www.facebook.com/cleanganganmcg/posts/pfbid0UGKka8semvDv2rzxzY6cD4oYRSCxB9iGhokCR9Swg2GDriNx8UQSRFCc5HEH1GXDl </t>
  </si>
  <si>
    <t>STP updated, Vrindavan</t>
  </si>
  <si>
    <t xml:space="preserve">https://x.com/i/status/2022579458956538321 </t>
  </si>
  <si>
    <t xml:space="preserve">https://www.facebook.com/cleanganganmcg/posts/pfbid02ouGvNY75JykbSsReRhPBR5bDBPAD4P6Z9sWJwxK5yzFPZ7WLKcEcgh5wXQoGJH1ml </t>
  </si>
  <si>
    <t xml:space="preserve">https://www.instagram.com/p/DUuxEufD-hG/?utm_source=ig_web_copy_link&amp;igsh=MzRlODBiNWFlZA== </t>
  </si>
  <si>
    <t>Reviving Tamsa River</t>
  </si>
  <si>
    <t xml:space="preserve">https://x.com/i/status/2022709260183048303 </t>
  </si>
  <si>
    <t xml:space="preserve">https://www.facebook.com/cleanganganmcg/posts/pfbid0DfcogrQy89zdSkAN15BEcLYay4S1x7mfYPd8hK9W5r723qAoRePMjrMfCNeHYRQZl </t>
  </si>
  <si>
    <t xml:space="preserve">https://www.instagram.com/p/DUvtgbwDyBE/?utm_source=ig_web_copy_link&amp;igsh=MzRlODBiNWFlZA== </t>
  </si>
  <si>
    <t>Jajmau CETP</t>
  </si>
  <si>
    <t xml:space="preserve">https://x.com/i/status/2021578945347608784 </t>
  </si>
  <si>
    <t xml:space="preserve">https://www.facebook.com/cleanganganmcg/posts/pfbid0XBGjmfSzxmCvq39MbP4i9cjcDdLGzBDYkZH6vuGDedowGPc7SXaVTtWg4qLqr3NJl </t>
  </si>
  <si>
    <t xml:space="preserve">https://www.instagram.com/p/DUnqS7ej6nZ/?utm_source=ig_web_copy_link&amp;igsh=MzRlODBiNWFlZA== </t>
  </si>
  <si>
    <t>Public review, Prayagraj</t>
  </si>
  <si>
    <t xml:space="preserve">https://x.com/i/status/2021132032261136868 </t>
  </si>
  <si>
    <t xml:space="preserve">https://www.facebook.com/reel/1525046968560413 </t>
  </si>
  <si>
    <t xml:space="preserve">https://www.instagram.com/reel/DUkeYnJgKrw/?utm_source=ig_web_copy_link&amp;igsh=MzRlODBiNWFlZA== </t>
  </si>
  <si>
    <t>Public review (Fisherman)</t>
  </si>
  <si>
    <t xml:space="preserve">https://x.com/i/status/2021078632790417577 </t>
  </si>
  <si>
    <t xml:space="preserve">https://fb.watch/FAYwSmYX59 </t>
  </si>
  <si>
    <t>Namami Gange Mission gives new momentum to Ganga conservation in Uttarakhand</t>
  </si>
  <si>
    <t>24th Feb, 2026</t>
  </si>
  <si>
    <t>Cleaner Hooghly water boosts Gangetic dolphin sightings</t>
  </si>
  <si>
    <t>10th Feb, 2026</t>
  </si>
  <si>
    <t>Preparations to start the STP before the deadline gather pace</t>
  </si>
  <si>
    <t>20th Feb, 2026</t>
  </si>
  <si>
    <t>274.31 crore STP to curb Ganga–Varuna pollution</t>
  </si>
  <si>
    <t>21st Feb, 2026</t>
  </si>
  <si>
    <t>56.88 crore to develop the origin site; Gomti to get a new lease of life</t>
  </si>
  <si>
    <t>01st Feb, 2026</t>
  </si>
  <si>
    <t>Bihar’s biggest STP to come up; dirty water will no longer flow into the Ganga</t>
  </si>
  <si>
    <t>19th Feb, 2026</t>
  </si>
  <si>
    <t>NMCG team from Delhi reviews the condition of rivers</t>
  </si>
  <si>
    <t>13th Feb, 2026</t>
  </si>
  <si>
    <t>A 100 MLD STP will reduce pollution in the Yamuna</t>
  </si>
  <si>
    <t>A strong push to make the Ganga cleaner through technology</t>
  </si>
  <si>
    <t xml:space="preserve">Three STPs to be built at three locations at a cost of ₹127 crore </t>
  </si>
  <si>
    <t>16th Feb, 2026</t>
  </si>
  <si>
    <t>Nana Rao Ghat: A remarkable confluence of history, faith, and development</t>
  </si>
  <si>
    <t>Radeecal Communications &amp; NMCG</t>
  </si>
  <si>
    <t>04 to 06.02.2026</t>
  </si>
  <si>
    <t>CIDCO Exhibition &amp; Convention Centre, Navi Mumbai, Maharashtra</t>
  </si>
  <si>
    <t>Municipal Corporations, environment professionals, experts &amp; leaders</t>
  </si>
  <si>
    <t>Municipalika (Namami Gange Exhibition &amp; Session)</t>
  </si>
  <si>
    <t>India Trade Promotion Organisation (ITPO) &amp; NMCG</t>
  </si>
  <si>
    <t>25 to 27.02.2026</t>
  </si>
  <si>
    <t xml:space="preserve">Bharat Mandapam, Delhi </t>
  </si>
  <si>
    <t>Central &amp; State Government, Diplomats, Global Leaders, Municipal Bodies, ULBs, Planners &amp; Experts</t>
  </si>
  <si>
    <t>Sonia Vihar Zero Pushta, Shamshaan Ghat Geeta Colony, Yamuneshwar Ghat Wazirabad, Kalindi Kunj Ghat</t>
  </si>
  <si>
    <t xml:space="preserve">Swachta Abhiyan </t>
  </si>
  <si>
    <t>GGIC Jwalapur Haridwar</t>
  </si>
  <si>
    <t>Haridwar Rishikesh</t>
  </si>
  <si>
    <t>Ganga Run &amp; Rangoli Competition</t>
  </si>
  <si>
    <t>Bal Ganga Sendul Kema</t>
  </si>
  <si>
    <t xml:space="preserve">Baal Ganga Sendu Kemar Tehri Garhwal </t>
  </si>
  <si>
    <t xml:space="preserve">Ganga Awareness and Aarti Workshop </t>
  </si>
  <si>
    <t xml:space="preserve">SMCG Uttarakhand </t>
  </si>
  <si>
    <t>15 to 19.02.2026</t>
  </si>
  <si>
    <t xml:space="preserve">Parmarth Niketan Rishikesh </t>
  </si>
  <si>
    <t>Awareness &amp; Sustainability Programme</t>
  </si>
  <si>
    <t>Graphic Era Hill University</t>
  </si>
  <si>
    <t>18 to 19.02.2026</t>
  </si>
  <si>
    <t>Prof. K.P. Nautiyal Auditorium, Dehradun</t>
  </si>
  <si>
    <t>World Wetland Day- Bird Festival &amp; Visits to Wetlands (Activities- Field Visits, Quiz &amp; Competitions), Uttar Pradesh</t>
  </si>
  <si>
    <t>SMCG/DGC, Forest Departments, Schools &amp; Colleges, Youth Groups</t>
  </si>
  <si>
    <t>02 to 08.02.2026</t>
  </si>
  <si>
    <t>DGC- Jhansi (Simradha Dam Tal, Pahuj River), Dr. Ambdekarnagar (Bhaduna Tal Katehari), Maharajganj (Malav and Suadhi Tal), Meerut, Hastinapur (Bhikund Wetland), Auraiya (Jamuha Wetland &amp; Vedic Inter College) &amp; Muzzaffarnagar (Haiderpur Wetland)</t>
  </si>
  <si>
    <t xml:space="preserve">School/College Students, Teachers, Youth Groups &amp; Volunteers </t>
  </si>
  <si>
    <t>Science Exhibition, Jhansi, Uttar Pradesh</t>
  </si>
  <si>
    <t>DGC-Jhansi &amp; Little Life Public School</t>
  </si>
  <si>
    <t>10.02.2026</t>
  </si>
  <si>
    <t>Little Life Public School</t>
  </si>
  <si>
    <t>School students, teachers &amp; volunteers</t>
  </si>
  <si>
    <t>Cleanliness drives, awareness rallies, competitions, chaupal, aarti &amp; swachhta shapath (Bihar)</t>
  </si>
  <si>
    <t xml:space="preserve">DGC- Darbhanga, Katihar, Samastipur, Jahanabad, Siwan, Madhubani, Bhojpur,   </t>
  </si>
  <si>
    <t>Katihar (Karhagola Ghat, Manihari Ganga Ghat), Darbhanga (Bagmati River Ghat, Kabibpur Pond Ghat), Samastipur (Rasulpur Sidhi Ghat), Bhojpur (Mahuli Ganga Ghat Chakwat Talab), Jahanabad (Sangam Ghat), Siwan (Shivvarat Sah Ghat, Daha River) Madhubani (Nagar Panchayat Benipatti, Bada Bazar, Madhubani)</t>
  </si>
  <si>
    <t>College Students, Teachers, Religious Groups, Volunteers &amp; Local Communities</t>
  </si>
  <si>
    <t>Wetland Day (Bihar)</t>
  </si>
  <si>
    <t>DGC- Vaishali &amp; Sheohar</t>
  </si>
  <si>
    <t>Vaishali (Konhara Ghat, Hajipur)</t>
  </si>
  <si>
    <t>Wetland Day (Cleanliness drives, competitions- slogan writing, drawing, painting, awareness rallies) &amp; regular yoga sessions and aarti (Jharkhand)</t>
  </si>
  <si>
    <t>DGC &amp; Nagar Parishad/ Nagar Panchayat- Rajmahal, Sahibganj, Chatra (District Education Department), Ramgarh (District Education Dept. &amp; IIT-ISM)</t>
  </si>
  <si>
    <t>Sahibganj (Mukteshwar Dham Ghat), Chahtra (various schools), Ramgarh (Gandhi Memorial), Rajmahal (Surya Narayan Ghat)</t>
  </si>
  <si>
    <t>College students, teachers, religious groups, youth groups, volunteers &amp; local communities</t>
  </si>
  <si>
    <t>World Wildlife Day (Seminar, workshops &amp; poster making) (Jharkhand)</t>
  </si>
  <si>
    <t>DGC- Bokaro, Dhanbad</t>
  </si>
  <si>
    <t>various colleges</t>
  </si>
  <si>
    <t>College students, teachers &amp; volunteers</t>
  </si>
  <si>
    <t xml:space="preserve">Rajkiye Itkhori Mahotsav (Jharkhand) </t>
  </si>
  <si>
    <t>DGC- Chhatra</t>
  </si>
  <si>
    <t>19.02.2026</t>
  </si>
  <si>
    <t>Itkhori, Mahane Nadi Ghat</t>
  </si>
  <si>
    <t>Local Communities</t>
  </si>
  <si>
    <t>Maghi Mela (Jharkhand)</t>
  </si>
  <si>
    <t>DGC &amp; Tourism Department</t>
  </si>
  <si>
    <t>01 to 04.02.2026</t>
  </si>
  <si>
    <t>Rajmahal (Surya Narayan Ghat)</t>
  </si>
  <si>
    <t>Educational Visit</t>
  </si>
  <si>
    <t>DGC- Howrah</t>
  </si>
  <si>
    <t>STP Project Site, Howrah</t>
  </si>
  <si>
    <t>College students, teachers and volunteers</t>
  </si>
  <si>
    <t>Creative activity, Competitions &amp; Sports Activities (Competitions, Run, Marathon, Cycling)</t>
  </si>
  <si>
    <t>DGC- North 24 Parganas &amp; Hooghly</t>
  </si>
  <si>
    <t>01 &amp; 02.02.2026 and 21st &amp; 22.02.2026</t>
  </si>
  <si>
    <t>Kantapokar Sports Academy, Bhatpara; Lenin Ground, Volleyball Ground, Gosthgopal Indoor Maidan, B.K.C High School Ground, Hooghly</t>
  </si>
  <si>
    <t>School/ College students, teachers, youth groups &amp; volunteers</t>
  </si>
  <si>
    <t xml:space="preserve">Nukkad Natak/ Street Plays </t>
  </si>
  <si>
    <t>SMCG &amp; DGC- Malda, North 24 Parganas</t>
  </si>
  <si>
    <t>Schools, Markets, Local Streets, Ghats &amp; other important locations</t>
  </si>
  <si>
    <t>Youth groups, stakeholders, partners, NGOs and volunteers</t>
  </si>
  <si>
    <t>Exhibition (Education Fair, Mini Kumbh Mela, 49th International Book Fair)</t>
  </si>
  <si>
    <t>SMCG &amp; DGC- Hooghly</t>
  </si>
  <si>
    <t>28.01.2026 to 14.02.2026</t>
  </si>
  <si>
    <t xml:space="preserve"> Hooghly (HIT Campus &amp; Saptrishi Ganga Ghat), Saltlake (Kolkata)</t>
  </si>
  <si>
    <t>Students, teachers &amp; volunteers</t>
  </si>
  <si>
    <t>For the month (As on 10th March 2026)</t>
  </si>
  <si>
    <t>I&amp;D and STP at Kankarbagh</t>
  </si>
  <si>
    <t xml:space="preserve"> COD expected to be declared by 15th March'2026. </t>
  </si>
  <si>
    <t>COD declared for 22 MLD STP;
COD declared for 32.5 MLD STP (Letter dated 12.01.2026, Final CoD start from 01.07.2025 for 15 Years O&amp;M)</t>
  </si>
  <si>
    <t>Effective Date to be declared by 31st Mach 2026. . Pending Conditions precedent include (i) Financial closure; (ii) BEP Approval; (iii) Construction Plan approval; (iv) Phase I design drawing Submission; (v) Escrow Agreement. 
Site survey, soil investigations, site clearing completed. Site level variations (Actual vs RFP) reported in the review meeting held on 25/02/2026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</si>
</sst>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mmm\ d"/>
  </numFmts>
  <fonts count="37" x14ac:knownFonts="1">
    <font>
      <sz val="11"/>
      <color theme="1"/>
      <name val="Calibri"/>
      <family val="2"/>
      <scheme val="minor"/>
    </font>
    <font>
      <sz val="12"/>
      <color theme="1"/>
      <name val="Arial"/>
      <family val="2"/>
    </font>
    <font>
      <b/>
      <sz val="12"/>
      <color theme="1"/>
      <name val="Arial"/>
      <family val="2"/>
    </font>
    <font>
      <b/>
      <sz val="11"/>
      <color theme="1"/>
      <name val="Arial"/>
      <family val="2"/>
    </font>
    <font>
      <sz val="11"/>
      <color theme="1"/>
      <name val="Calibri"/>
      <family val="2"/>
      <scheme val="minor"/>
    </font>
    <font>
      <b/>
      <sz val="12"/>
      <color theme="1"/>
      <name val="Bookman Old Style"/>
      <family val="1"/>
    </font>
    <font>
      <sz val="12"/>
      <color theme="1"/>
      <name val="Bookman Old Style"/>
      <family val="1"/>
    </font>
    <font>
      <u/>
      <sz val="11"/>
      <color theme="10"/>
      <name val="Calibri"/>
      <family val="2"/>
      <scheme val="minor"/>
    </font>
    <font>
      <b/>
      <sz val="12"/>
      <color theme="1"/>
      <name val="Calibri"/>
      <family val="2"/>
      <scheme val="minor"/>
    </font>
    <font>
      <b/>
      <vertAlign val="superscript"/>
      <sz val="12"/>
      <color theme="1"/>
      <name val="Calibri"/>
      <family val="2"/>
      <scheme val="minor"/>
    </font>
    <font>
      <sz val="12"/>
      <color theme="1"/>
      <name val="Calibri"/>
      <family val="2"/>
      <scheme val="minor"/>
    </font>
    <font>
      <b/>
      <sz val="12"/>
      <color rgb="FFC00000"/>
      <name val="Calibri"/>
      <family val="2"/>
      <scheme val="minor"/>
    </font>
    <font>
      <sz val="12"/>
      <name val="Calibri"/>
      <family val="2"/>
      <scheme val="minor"/>
    </font>
    <font>
      <sz val="12"/>
      <color rgb="FFFF0000"/>
      <name val="Calibri"/>
      <family val="2"/>
      <scheme val="minor"/>
    </font>
    <font>
      <sz val="12"/>
      <color rgb="FF0000FF"/>
      <name val="Calibri"/>
      <family val="2"/>
      <scheme val="minor"/>
    </font>
    <font>
      <b/>
      <u/>
      <sz val="12"/>
      <color theme="1"/>
      <name val="Calibri"/>
      <family val="2"/>
      <scheme val="minor"/>
    </font>
    <font>
      <b/>
      <u/>
      <vertAlign val="superscript"/>
      <sz val="12"/>
      <color theme="1"/>
      <name val="Calibri"/>
      <family val="2"/>
      <scheme val="minor"/>
    </font>
    <font>
      <vertAlign val="superscript"/>
      <sz val="12"/>
      <color theme="1"/>
      <name val="Calibri"/>
      <family val="2"/>
      <scheme val="minor"/>
    </font>
    <font>
      <sz val="12"/>
      <color rgb="FF000000"/>
      <name val="Calibri"/>
      <family val="2"/>
      <scheme val="minor"/>
    </font>
    <font>
      <b/>
      <sz val="12"/>
      <name val="Calibri"/>
      <family val="2"/>
      <scheme val="minor"/>
    </font>
    <font>
      <sz val="12"/>
      <color rgb="FF222222"/>
      <name val="Calibri"/>
      <family val="2"/>
      <scheme val="minor"/>
    </font>
    <font>
      <b/>
      <sz val="11"/>
      <color theme="1"/>
      <name val="Calibri"/>
      <family val="2"/>
      <scheme val="minor"/>
    </font>
    <font>
      <b/>
      <sz val="11"/>
      <color theme="1"/>
      <name val="Times New Roman"/>
      <family val="1"/>
    </font>
    <font>
      <sz val="11"/>
      <color theme="1"/>
      <name val="Times New Roman"/>
      <family val="1"/>
    </font>
    <font>
      <sz val="11"/>
      <color theme="1"/>
      <name val="Arial"/>
      <family val="2"/>
    </font>
    <font>
      <b/>
      <sz val="14"/>
      <color theme="1"/>
      <name val="Calibri"/>
      <family val="2"/>
      <scheme val="minor"/>
    </font>
    <font>
      <b/>
      <vertAlign val="superscript"/>
      <sz val="14"/>
      <color theme="1"/>
      <name val="Calibri"/>
      <family val="2"/>
      <scheme val="minor"/>
    </font>
    <font>
      <b/>
      <sz val="14"/>
      <name val="Calibri"/>
      <family val="2"/>
      <scheme val="minor"/>
    </font>
    <font>
      <sz val="14"/>
      <name val="Calibri"/>
      <family val="2"/>
      <scheme val="minor"/>
    </font>
    <font>
      <b/>
      <sz val="12"/>
      <color rgb="FFCC0000"/>
      <name val="Calibri"/>
      <family val="2"/>
      <scheme val="minor"/>
    </font>
    <font>
      <sz val="16"/>
      <color theme="1"/>
      <name val="Calibri"/>
      <family val="2"/>
      <scheme val="minor"/>
    </font>
    <font>
      <sz val="12"/>
      <color rgb="FF006600"/>
      <name val="Calibri"/>
      <family val="2"/>
      <scheme val="minor"/>
    </font>
    <font>
      <b/>
      <sz val="16"/>
      <color theme="1"/>
      <name val="Bookman Old Style"/>
      <family val="1"/>
    </font>
    <font>
      <sz val="16"/>
      <color theme="1"/>
      <name val="Bookman Old Style"/>
      <family val="1"/>
    </font>
    <font>
      <u/>
      <sz val="11"/>
      <color theme="10"/>
      <name val="Bookman Old Style"/>
      <family val="1"/>
    </font>
    <font>
      <sz val="14"/>
      <color theme="1"/>
      <name val="Bookman Old Style"/>
      <family val="1"/>
    </font>
    <font>
      <u/>
      <sz val="12"/>
      <color theme="10"/>
      <name val="Calibri"/>
      <family val="2"/>
      <scheme val="minor"/>
    </font>
  </fonts>
  <fills count="20">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F7C9AC"/>
        <bgColor indexed="64"/>
      </patternFill>
    </fill>
    <fill>
      <patternFill patternType="solid">
        <fgColor rgb="FFFAE3D4"/>
        <bgColor indexed="64"/>
      </patternFill>
    </fill>
    <fill>
      <patternFill patternType="solid">
        <fgColor rgb="FFFFF2CC"/>
        <bgColor rgb="FFFFF2CC"/>
      </patternFill>
    </fill>
    <fill>
      <patternFill patternType="solid">
        <fgColor rgb="FFDDEBF7"/>
        <bgColor rgb="FFDDEBF7"/>
      </patternFill>
    </fill>
    <fill>
      <patternFill patternType="solid">
        <fgColor rgb="FFFFFFFF"/>
        <bgColor rgb="FFFFFFFF"/>
      </patternFill>
    </fill>
    <fill>
      <patternFill patternType="solid">
        <fgColor theme="5" tint="0.79998168889431442"/>
        <bgColor theme="1"/>
      </patternFill>
    </fill>
    <fill>
      <patternFill patternType="solid">
        <fgColor theme="5" tint="0.79998168889431442"/>
        <bgColor rgb="FFFFF2CC"/>
      </patternFill>
    </fill>
    <fill>
      <patternFill patternType="solid">
        <fgColor theme="5" tint="0.79998168889431442"/>
        <bgColor rgb="FF000000"/>
      </patternFill>
    </fill>
    <fill>
      <patternFill patternType="solid">
        <fgColor theme="9"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indexed="64"/>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9BC2E6"/>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xf numFmtId="44" fontId="4" fillId="0" borderId="0" applyFont="0" applyFill="0" applyBorder="0" applyAlignment="0" applyProtection="0"/>
    <xf numFmtId="0" fontId="7" fillId="0" borderId="0" applyNumberFormat="0" applyFill="0" applyBorder="0" applyAlignment="0" applyProtection="0"/>
  </cellStyleXfs>
  <cellXfs count="345">
    <xf numFmtId="0" fontId="0" fillId="0" borderId="0" xfId="0"/>
    <xf numFmtId="0" fontId="10" fillId="0" borderId="10" xfId="0" applyFont="1" applyBorder="1" applyAlignment="1">
      <alignment horizontal="center" vertical="center" wrapText="1"/>
    </xf>
    <xf numFmtId="0" fontId="10" fillId="0" borderId="0" xfId="0" applyFont="1"/>
    <xf numFmtId="0" fontId="8" fillId="0" borderId="0" xfId="0" applyFont="1" applyFill="1" applyBorder="1" applyAlignment="1">
      <alignment vertical="center"/>
    </xf>
    <xf numFmtId="0" fontId="8" fillId="6" borderId="19" xfId="0" applyFont="1" applyFill="1" applyBorder="1" applyAlignment="1">
      <alignment horizontal="center" vertical="center"/>
    </xf>
    <xf numFmtId="0" fontId="8" fillId="6" borderId="20" xfId="0" applyFont="1" applyFill="1" applyBorder="1" applyAlignment="1">
      <alignment horizontal="left" vertical="center"/>
    </xf>
    <xf numFmtId="0" fontId="8" fillId="6" borderId="20" xfId="0" applyFont="1" applyFill="1" applyBorder="1" applyAlignment="1">
      <alignment horizontal="center" vertical="center"/>
    </xf>
    <xf numFmtId="0" fontId="10" fillId="0" borderId="8" xfId="0" applyFont="1" applyBorder="1"/>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left"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10" xfId="0" applyFont="1" applyBorder="1"/>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6" borderId="9"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23"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0" xfId="0" applyFont="1" applyBorder="1" applyAlignment="1">
      <alignment horizontal="center" vertical="center"/>
    </xf>
    <xf numFmtId="0" fontId="10" fillId="0" borderId="2" xfId="0" applyFont="1" applyBorder="1" applyAlignment="1">
      <alignment horizontal="center" vertical="center"/>
    </xf>
    <xf numFmtId="0" fontId="10" fillId="0" borderId="35" xfId="0" applyFont="1" applyBorder="1" applyAlignment="1">
      <alignment horizontal="center" vertical="center"/>
    </xf>
    <xf numFmtId="0" fontId="10" fillId="0" borderId="0" xfId="0" applyFont="1" applyAlignment="1">
      <alignment vertical="center"/>
    </xf>
    <xf numFmtId="0" fontId="10" fillId="0" borderId="27" xfId="0" applyFont="1" applyBorder="1"/>
    <xf numFmtId="0" fontId="10" fillId="0" borderId="0" xfId="0" applyFont="1" applyBorder="1"/>
    <xf numFmtId="17" fontId="8" fillId="6" borderId="21" xfId="0" applyNumberFormat="1" applyFont="1" applyFill="1" applyBorder="1" applyAlignment="1">
      <alignment horizontal="center" vertical="center"/>
    </xf>
    <xf numFmtId="0" fontId="12" fillId="0" borderId="23" xfId="0" applyFont="1" applyBorder="1" applyAlignment="1">
      <alignment horizontal="center" vertical="center"/>
    </xf>
    <xf numFmtId="49" fontId="10" fillId="0" borderId="22" xfId="0" applyNumberFormat="1" applyFont="1" applyBorder="1" applyAlignment="1">
      <alignment horizontal="center" vertical="center"/>
    </xf>
    <xf numFmtId="0" fontId="10" fillId="0" borderId="1" xfId="0" applyFont="1" applyFill="1" applyBorder="1" applyAlignment="1">
      <alignment horizontal="center" vertical="center"/>
    </xf>
    <xf numFmtId="0" fontId="10" fillId="0" borderId="23"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3" xfId="0" applyFont="1" applyFill="1" applyBorder="1" applyAlignment="1">
      <alignment horizontal="center" vertical="center"/>
    </xf>
    <xf numFmtId="0" fontId="10" fillId="3" borderId="1" xfId="0" applyFont="1" applyFill="1" applyBorder="1" applyAlignment="1">
      <alignment horizontal="center" vertical="center"/>
    </xf>
    <xf numFmtId="0" fontId="12" fillId="3" borderId="23" xfId="0" applyFont="1" applyFill="1" applyBorder="1" applyAlignment="1">
      <alignment horizontal="center" vertical="center"/>
    </xf>
    <xf numFmtId="0" fontId="10" fillId="0" borderId="25" xfId="0" applyFont="1" applyFill="1" applyBorder="1" applyAlignment="1">
      <alignment horizontal="center" vertical="center"/>
    </xf>
    <xf numFmtId="0" fontId="14" fillId="0" borderId="26" xfId="0" applyFont="1" applyFill="1" applyBorder="1" applyAlignment="1">
      <alignment horizontal="center" vertical="center"/>
    </xf>
    <xf numFmtId="0" fontId="10" fillId="0" borderId="0" xfId="0" applyFont="1" applyBorder="1" applyAlignment="1">
      <alignment horizontal="center" vertical="center" wrapText="1"/>
    </xf>
    <xf numFmtId="0" fontId="10" fillId="0" borderId="9" xfId="0" applyFont="1" applyBorder="1"/>
    <xf numFmtId="15" fontId="10" fillId="0" borderId="23" xfId="0" applyNumberFormat="1" applyFont="1" applyBorder="1" applyAlignment="1">
      <alignment horizontal="center" vertical="center"/>
    </xf>
    <xf numFmtId="15" fontId="10" fillId="0" borderId="26" xfId="0" applyNumberFormat="1" applyFont="1" applyBorder="1" applyAlignment="1">
      <alignment horizontal="center" vertical="center"/>
    </xf>
    <xf numFmtId="0" fontId="10" fillId="0" borderId="0" xfId="0" applyFont="1" applyAlignment="1">
      <alignment horizontal="center"/>
    </xf>
    <xf numFmtId="0" fontId="10" fillId="0" borderId="0" xfId="0" applyFont="1" applyBorder="1" applyAlignment="1">
      <alignment horizontal="center"/>
    </xf>
    <xf numFmtId="0" fontId="10" fillId="0" borderId="1" xfId="0" applyFont="1" applyBorder="1" applyAlignment="1">
      <alignment horizontal="center"/>
    </xf>
    <xf numFmtId="0" fontId="10" fillId="0" borderId="0" xfId="0" applyFont="1" applyAlignment="1">
      <alignment wrapText="1"/>
    </xf>
    <xf numFmtId="0" fontId="8" fillId="0" borderId="0" xfId="0" applyFont="1" applyAlignment="1">
      <alignment vertical="center"/>
    </xf>
    <xf numFmtId="0" fontId="10"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10" fillId="0" borderId="0" xfId="0" applyFont="1" applyAlignment="1">
      <alignment horizontal="left" vertical="center" indent="5"/>
    </xf>
    <xf numFmtId="0" fontId="8" fillId="0" borderId="0" xfId="0" applyFont="1" applyAlignment="1">
      <alignment horizontal="left" vertical="center" indent="2"/>
    </xf>
    <xf numFmtId="0" fontId="10" fillId="0" borderId="0" xfId="0" applyFont="1" applyAlignment="1">
      <alignment horizontal="center" wrapText="1"/>
    </xf>
    <xf numFmtId="0" fontId="15" fillId="0" borderId="0" xfId="0" applyFont="1" applyAlignment="1">
      <alignment horizontal="left" vertical="center"/>
    </xf>
    <xf numFmtId="0" fontId="10" fillId="0" borderId="0" xfId="0" applyFont="1" applyAlignment="1">
      <alignment horizontal="left"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44" fontId="6" fillId="4" borderId="1" xfId="1" applyFont="1" applyFill="1" applyBorder="1" applyAlignment="1">
      <alignment horizontal="left" vertical="center" wrapText="1"/>
    </xf>
    <xf numFmtId="0" fontId="6" fillId="4" borderId="1" xfId="0" applyFont="1" applyFill="1" applyBorder="1" applyAlignment="1">
      <alignment horizontal="center" wrapText="1"/>
    </xf>
    <xf numFmtId="0" fontId="12" fillId="0" borderId="0" xfId="0" applyFont="1"/>
    <xf numFmtId="0" fontId="8" fillId="6" borderId="1" xfId="0" applyFont="1" applyFill="1" applyBorder="1" applyAlignment="1">
      <alignment horizontal="center" vertical="center"/>
    </xf>
    <xf numFmtId="0" fontId="8" fillId="6" borderId="2" xfId="0" applyFont="1" applyFill="1" applyBorder="1" applyAlignment="1">
      <alignment vertical="center"/>
    </xf>
    <xf numFmtId="17" fontId="8" fillId="6" borderId="1" xfId="0" applyNumberFormat="1" applyFont="1" applyFill="1" applyBorder="1" applyAlignment="1">
      <alignment horizontal="center" vertical="center"/>
    </xf>
    <xf numFmtId="0" fontId="10" fillId="0" borderId="1" xfId="0" applyFont="1" applyBorder="1" applyAlignment="1">
      <alignment vertical="center"/>
    </xf>
    <xf numFmtId="0" fontId="10" fillId="0" borderId="4" xfId="0" applyFont="1" applyBorder="1" applyAlignment="1">
      <alignment vertical="center"/>
    </xf>
    <xf numFmtId="0" fontId="10" fillId="0" borderId="29"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2" xfId="0" applyFont="1" applyBorder="1"/>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8" fillId="6" borderId="9" xfId="0" applyFont="1" applyFill="1" applyBorder="1" applyAlignment="1">
      <alignment vertical="center"/>
    </xf>
    <xf numFmtId="0" fontId="8" fillId="6" borderId="23" xfId="0" applyFont="1" applyFill="1" applyBorder="1" applyAlignment="1">
      <alignment horizontal="center" vertical="center" wrapText="1"/>
    </xf>
    <xf numFmtId="0" fontId="8" fillId="0" borderId="9"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0" xfId="0" applyFont="1" applyBorder="1" applyAlignment="1">
      <alignment vertical="center" wrapText="1"/>
    </xf>
    <xf numFmtId="0" fontId="18" fillId="0" borderId="1" xfId="0" applyFont="1" applyBorder="1" applyAlignment="1">
      <alignment horizontal="center" vertical="center" wrapText="1"/>
    </xf>
    <xf numFmtId="0" fontId="8" fillId="6" borderId="1" xfId="0" applyFont="1" applyFill="1" applyBorder="1" applyAlignment="1">
      <alignment horizontal="center" vertical="center" wrapText="1"/>
    </xf>
    <xf numFmtId="0" fontId="10" fillId="0" borderId="1" xfId="0" applyFont="1" applyFill="1" applyBorder="1" applyAlignment="1">
      <alignment vertical="center"/>
    </xf>
    <xf numFmtId="14" fontId="10" fillId="0" borderId="1" xfId="0" applyNumberFormat="1" applyFont="1" applyBorder="1"/>
    <xf numFmtId="14"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xf>
    <xf numFmtId="0" fontId="8" fillId="7" borderId="1" xfId="0" applyFont="1" applyFill="1" applyBorder="1" applyAlignment="1">
      <alignment horizontal="center" vertical="center"/>
    </xf>
    <xf numFmtId="0" fontId="8" fillId="7" borderId="1" xfId="0" applyFont="1" applyFill="1" applyBorder="1" applyAlignment="1">
      <alignment horizontal="center"/>
    </xf>
    <xf numFmtId="0" fontId="8" fillId="0" borderId="14" xfId="0" applyFont="1" applyBorder="1" applyAlignment="1">
      <alignment horizontal="center" vertical="center" wrapText="1"/>
    </xf>
    <xf numFmtId="0" fontId="5" fillId="4" borderId="1" xfId="0" applyFont="1" applyFill="1" applyBorder="1" applyAlignment="1">
      <alignment horizontal="center" vertical="center" wrapText="1"/>
    </xf>
    <xf numFmtId="0" fontId="10" fillId="0" borderId="9" xfId="0" applyFont="1" applyBorder="1" applyAlignment="1">
      <alignment horizontal="center" vertical="center"/>
    </xf>
    <xf numFmtId="0" fontId="8" fillId="0" borderId="0" xfId="0" applyFont="1" applyAlignment="1">
      <alignment horizontal="center" vertical="center"/>
    </xf>
    <xf numFmtId="0" fontId="23" fillId="0" borderId="0" xfId="0" applyFont="1"/>
    <xf numFmtId="0" fontId="1" fillId="0" borderId="0" xfId="0" applyFont="1" applyAlignment="1">
      <alignment vertical="center"/>
    </xf>
    <xf numFmtId="0" fontId="24" fillId="0" borderId="0" xfId="0" applyFont="1" applyAlignment="1">
      <alignment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5" fontId="0" fillId="0" borderId="1" xfId="0" applyNumberFormat="1" applyBorder="1" applyAlignment="1">
      <alignment horizontal="center" vertical="center" wrapText="1"/>
    </xf>
    <xf numFmtId="15" fontId="0" fillId="0" borderId="1" xfId="0" applyNumberFormat="1" applyBorder="1" applyAlignment="1">
      <alignment horizontal="center" vertical="center"/>
    </xf>
    <xf numFmtId="0" fontId="10" fillId="0" borderId="39" xfId="0" applyFont="1" applyBorder="1" applyAlignment="1">
      <alignment vertical="center" wrapText="1"/>
    </xf>
    <xf numFmtId="0" fontId="10" fillId="0" borderId="39"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7" xfId="0" applyFont="1" applyBorder="1" applyAlignment="1">
      <alignment horizontal="left" vertical="center" wrapText="1"/>
    </xf>
    <xf numFmtId="0" fontId="8" fillId="0" borderId="0" xfId="0" applyFont="1" applyAlignment="1">
      <alignment horizontal="left" vertical="center"/>
    </xf>
    <xf numFmtId="0" fontId="10" fillId="0" borderId="38" xfId="0" applyFont="1" applyBorder="1" applyAlignment="1">
      <alignment horizontal="left" vertical="center" wrapText="1"/>
    </xf>
    <xf numFmtId="0" fontId="10" fillId="0" borderId="0" xfId="0" applyFont="1" applyAlignment="1">
      <alignment horizontal="left"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17" fontId="8" fillId="3" borderId="1" xfId="0" applyNumberFormat="1" applyFont="1" applyFill="1" applyBorder="1" applyAlignment="1">
      <alignment horizontal="left" vertical="center" wrapText="1"/>
    </xf>
    <xf numFmtId="0" fontId="8" fillId="3" borderId="36" xfId="0" applyFont="1" applyFill="1" applyBorder="1" applyAlignment="1">
      <alignment horizontal="left" vertical="center" wrapText="1"/>
    </xf>
    <xf numFmtId="0" fontId="8" fillId="3" borderId="18" xfId="0" applyFont="1" applyFill="1" applyBorder="1" applyAlignment="1">
      <alignment horizontal="center" vertical="center" wrapText="1"/>
    </xf>
    <xf numFmtId="0" fontId="8" fillId="3" borderId="18" xfId="0" applyFont="1" applyFill="1" applyBorder="1" applyAlignment="1">
      <alignment vertical="center" wrapText="1"/>
    </xf>
    <xf numFmtId="0" fontId="10" fillId="0" borderId="0" xfId="0" applyFont="1" applyFill="1" applyAlignment="1">
      <alignment wrapText="1"/>
    </xf>
    <xf numFmtId="0" fontId="10" fillId="0" borderId="0" xfId="0" applyFont="1" applyFill="1" applyAlignment="1">
      <alignment horizontal="center" wrapText="1"/>
    </xf>
    <xf numFmtId="0" fontId="10" fillId="0" borderId="0" xfId="0" applyFont="1" applyAlignment="1">
      <alignment horizontal="left" vertical="center" indent="8"/>
    </xf>
    <xf numFmtId="0" fontId="10" fillId="0" borderId="1" xfId="0" applyFont="1" applyBorder="1"/>
    <xf numFmtId="0" fontId="10" fillId="0" borderId="0" xfId="0" applyFont="1" applyAlignment="1">
      <alignment horizontal="center" vertical="top" wrapText="1"/>
    </xf>
    <xf numFmtId="0" fontId="10" fillId="0" borderId="1" xfId="0" applyFont="1" applyBorder="1" applyAlignment="1">
      <alignment horizontal="center" vertical="top" wrapText="1"/>
    </xf>
    <xf numFmtId="0" fontId="12" fillId="0" borderId="0" xfId="0" applyFont="1" applyAlignment="1"/>
    <xf numFmtId="0" fontId="12" fillId="0" borderId="0" xfId="0" applyFont="1" applyAlignment="1">
      <alignment horizontal="center"/>
    </xf>
    <xf numFmtId="0" fontId="12" fillId="14" borderId="45" xfId="0" applyFont="1" applyFill="1" applyBorder="1" applyAlignment="1">
      <alignment horizontal="center"/>
    </xf>
    <xf numFmtId="0" fontId="12" fillId="14" borderId="45" xfId="0" applyFont="1" applyFill="1" applyBorder="1" applyAlignment="1">
      <alignment horizontal="left" wrapText="1"/>
    </xf>
    <xf numFmtId="0" fontId="12" fillId="0" borderId="45" xfId="0" applyFont="1" applyBorder="1" applyAlignment="1">
      <alignment horizontal="center"/>
    </xf>
    <xf numFmtId="0" fontId="12" fillId="0" borderId="45" xfId="0" applyFont="1" applyBorder="1" applyAlignment="1">
      <alignment horizontal="left" wrapText="1"/>
    </xf>
    <xf numFmtId="0" fontId="12" fillId="0" borderId="46" xfId="0" applyFont="1" applyBorder="1" applyAlignment="1">
      <alignment horizontal="center"/>
    </xf>
    <xf numFmtId="0" fontId="12" fillId="0" borderId="46" xfId="0" applyFont="1" applyBorder="1" applyAlignment="1">
      <alignment horizontal="left" wrapText="1"/>
    </xf>
    <xf numFmtId="0" fontId="12" fillId="0" borderId="0" xfId="0" applyFont="1" applyAlignment="1">
      <alignment horizontal="left" wrapText="1"/>
    </xf>
    <xf numFmtId="0" fontId="12" fillId="0" borderId="0" xfId="0" applyFont="1" applyAlignment="1">
      <alignment wrapText="1"/>
    </xf>
    <xf numFmtId="0" fontId="12" fillId="0" borderId="45"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5" xfId="0" applyFont="1" applyBorder="1" applyAlignment="1">
      <alignment horizontal="left" vertical="center" wrapText="1"/>
    </xf>
    <xf numFmtId="0" fontId="19" fillId="15" borderId="0" xfId="0" applyFont="1" applyFill="1" applyAlignment="1">
      <alignment horizontal="center"/>
    </xf>
    <xf numFmtId="0" fontId="19" fillId="15" borderId="0" xfId="0" applyFont="1" applyFill="1" applyAlignment="1">
      <alignment horizontal="center" wrapText="1"/>
    </xf>
    <xf numFmtId="0" fontId="12" fillId="15" borderId="0" xfId="0" applyFont="1" applyFill="1" applyAlignment="1">
      <alignment horizontal="center"/>
    </xf>
    <xf numFmtId="0" fontId="12" fillId="0" borderId="47" xfId="0" applyFont="1" applyBorder="1" applyAlignment="1">
      <alignment horizontal="center" wrapText="1"/>
    </xf>
    <xf numFmtId="0" fontId="12" fillId="0" borderId="49" xfId="0" applyFont="1" applyBorder="1" applyAlignment="1">
      <alignment horizontal="center" vertical="center" wrapText="1"/>
    </xf>
    <xf numFmtId="0" fontId="12" fillId="0" borderId="0" xfId="0" applyFont="1" applyAlignment="1">
      <alignment horizontal="center" wrapText="1"/>
    </xf>
    <xf numFmtId="0" fontId="12" fillId="0" borderId="47" xfId="0" applyFont="1" applyBorder="1" applyAlignment="1">
      <alignment horizontal="center" vertical="center"/>
    </xf>
    <xf numFmtId="0" fontId="12" fillId="0" borderId="49" xfId="0" applyFont="1" applyBorder="1" applyAlignment="1">
      <alignment horizontal="center" vertical="center"/>
    </xf>
    <xf numFmtId="0" fontId="12" fillId="0" borderId="47" xfId="0" applyFont="1" applyBorder="1" applyAlignment="1">
      <alignment horizontal="center"/>
    </xf>
    <xf numFmtId="0" fontId="12" fillId="0" borderId="45"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vertical="center"/>
    </xf>
    <xf numFmtId="0" fontId="19" fillId="18" borderId="45" xfId="0" applyFont="1" applyFill="1" applyBorder="1" applyAlignment="1">
      <alignment horizontal="center"/>
    </xf>
    <xf numFmtId="0" fontId="19" fillId="18" borderId="45" xfId="0" applyFont="1" applyFill="1" applyBorder="1" applyAlignment="1">
      <alignment horizontal="left" wrapText="1"/>
    </xf>
    <xf numFmtId="164" fontId="19" fillId="18" borderId="45" xfId="0" applyNumberFormat="1" applyFont="1" applyFill="1" applyBorder="1" applyAlignment="1">
      <alignment horizontal="center"/>
    </xf>
    <xf numFmtId="0" fontId="12" fillId="3" borderId="0" xfId="0" applyFont="1" applyFill="1" applyAlignment="1"/>
    <xf numFmtId="0" fontId="19" fillId="16" borderId="47" xfId="0" applyFont="1" applyFill="1" applyBorder="1" applyAlignment="1">
      <alignment horizontal="center" wrapText="1"/>
    </xf>
    <xf numFmtId="0" fontId="19" fillId="16" borderId="45" xfId="0" applyFont="1" applyFill="1" applyBorder="1" applyAlignment="1">
      <alignment horizontal="left" wrapText="1"/>
    </xf>
    <xf numFmtId="0" fontId="19" fillId="16" borderId="45" xfId="0" applyFont="1" applyFill="1" applyBorder="1" applyAlignment="1">
      <alignment horizontal="center" wrapText="1"/>
    </xf>
    <xf numFmtId="0" fontId="19" fillId="16" borderId="48" xfId="0" applyFont="1" applyFill="1" applyBorder="1" applyAlignment="1">
      <alignment horizontal="center" wrapText="1"/>
    </xf>
    <xf numFmtId="0" fontId="19" fillId="18" borderId="47" xfId="0" applyFont="1" applyFill="1" applyBorder="1" applyAlignment="1">
      <alignment horizontal="center"/>
    </xf>
    <xf numFmtId="0" fontId="19" fillId="18" borderId="49" xfId="0" applyFont="1" applyFill="1" applyBorder="1" applyAlignment="1">
      <alignment horizontal="center"/>
    </xf>
    <xf numFmtId="0" fontId="19" fillId="16" borderId="50" xfId="0" applyFont="1" applyFill="1" applyBorder="1" applyAlignment="1">
      <alignment horizontal="center"/>
    </xf>
    <xf numFmtId="0" fontId="19" fillId="16" borderId="51" xfId="0" applyFont="1" applyFill="1" applyBorder="1" applyAlignment="1">
      <alignment horizontal="left" wrapText="1"/>
    </xf>
    <xf numFmtId="0" fontId="19" fillId="16" borderId="0" xfId="0" applyFont="1" applyFill="1" applyAlignment="1">
      <alignment horizontal="center"/>
    </xf>
    <xf numFmtId="0" fontId="20" fillId="0" borderId="1" xfId="0" applyFont="1" applyBorder="1" applyAlignment="1">
      <alignment horizontal="center" vertical="center" wrapText="1"/>
    </xf>
    <xf numFmtId="0" fontId="10" fillId="0" borderId="0" xfId="0" applyFont="1" applyFill="1" applyBorder="1" applyAlignment="1">
      <alignment horizontal="center" vertical="center" wrapText="1"/>
    </xf>
    <xf numFmtId="0" fontId="25" fillId="5" borderId="28" xfId="0" applyFont="1" applyFill="1" applyBorder="1" applyAlignment="1">
      <alignment horizontal="center" vertical="center"/>
    </xf>
    <xf numFmtId="0" fontId="25" fillId="5" borderId="3" xfId="0" applyFont="1" applyFill="1" applyBorder="1" applyAlignment="1">
      <alignment horizontal="center" vertical="center"/>
    </xf>
    <xf numFmtId="0" fontId="10" fillId="0" borderId="9" xfId="0" applyFont="1" applyBorder="1"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10" fillId="0" borderId="26" xfId="0" applyFont="1" applyBorder="1" applyAlignment="1">
      <alignment horizontal="center"/>
    </xf>
    <xf numFmtId="0" fontId="10" fillId="0" borderId="54" xfId="0" applyFont="1" applyBorder="1" applyAlignment="1">
      <alignment horizontal="center" vertical="center"/>
    </xf>
    <xf numFmtId="0" fontId="10" fillId="11" borderId="37" xfId="0" applyFont="1" applyFill="1" applyBorder="1" applyAlignment="1">
      <alignment horizontal="center" vertical="center" wrapText="1"/>
    </xf>
    <xf numFmtId="0" fontId="10" fillId="12" borderId="37" xfId="0" applyFont="1" applyFill="1" applyBorder="1" applyAlignment="1">
      <alignment horizontal="center" vertical="center" wrapText="1"/>
    </xf>
    <xf numFmtId="0" fontId="10" fillId="12" borderId="39" xfId="0" applyFont="1" applyFill="1" applyBorder="1" applyAlignment="1">
      <alignment vertical="center" wrapText="1"/>
    </xf>
    <xf numFmtId="0" fontId="10" fillId="11" borderId="39" xfId="0" applyFont="1" applyFill="1" applyBorder="1" applyAlignment="1">
      <alignment vertical="center" wrapText="1"/>
    </xf>
    <xf numFmtId="0" fontId="8" fillId="3" borderId="9" xfId="0" applyFont="1" applyFill="1" applyBorder="1" applyAlignment="1">
      <alignment horizontal="center"/>
    </xf>
    <xf numFmtId="0" fontId="8" fillId="3" borderId="1" xfId="0" applyFont="1" applyFill="1" applyBorder="1" applyAlignment="1">
      <alignment horizontal="center"/>
    </xf>
    <xf numFmtId="0" fontId="8" fillId="3" borderId="23" xfId="0" applyFont="1" applyFill="1" applyBorder="1" applyAlignment="1">
      <alignment horizontal="center"/>
    </xf>
    <xf numFmtId="0" fontId="8" fillId="3" borderId="52" xfId="0" applyFont="1" applyFill="1" applyBorder="1"/>
    <xf numFmtId="0" fontId="8" fillId="3" borderId="13" xfId="0" applyFont="1" applyFill="1" applyBorder="1"/>
    <xf numFmtId="0" fontId="8" fillId="3" borderId="13" xfId="0" applyFont="1" applyFill="1" applyBorder="1" applyAlignment="1">
      <alignment horizontal="center"/>
    </xf>
    <xf numFmtId="0" fontId="8" fillId="3" borderId="53" xfId="0" applyFont="1" applyFill="1" applyBorder="1" applyAlignment="1">
      <alignment horizontal="center" wrapText="1"/>
    </xf>
    <xf numFmtId="0" fontId="8" fillId="3" borderId="9" xfId="0" applyFont="1" applyFill="1" applyBorder="1" applyAlignment="1">
      <alignment horizontal="center" vertical="center"/>
    </xf>
    <xf numFmtId="0" fontId="8" fillId="3" borderId="1" xfId="0" applyFont="1" applyFill="1" applyBorder="1" applyAlignment="1">
      <alignment horizontal="left" vertical="center"/>
    </xf>
    <xf numFmtId="0" fontId="8" fillId="3" borderId="2" xfId="0" applyFont="1" applyFill="1" applyBorder="1" applyAlignment="1">
      <alignment horizontal="center" vertical="center"/>
    </xf>
    <xf numFmtId="0" fontId="8" fillId="3" borderId="23" xfId="0" applyFont="1" applyFill="1" applyBorder="1" applyAlignment="1">
      <alignment horizontal="center" vertical="center"/>
    </xf>
    <xf numFmtId="0" fontId="10" fillId="0" borderId="1" xfId="0" applyFont="1" applyBorder="1" applyAlignment="1">
      <alignment horizontal="right" vertical="center"/>
    </xf>
    <xf numFmtId="0" fontId="10" fillId="2" borderId="25" xfId="0" applyFont="1" applyFill="1" applyBorder="1" applyAlignment="1">
      <alignment horizontal="left" vertical="center"/>
    </xf>
    <xf numFmtId="0" fontId="10" fillId="0" borderId="52" xfId="0" applyFont="1" applyBorder="1"/>
    <xf numFmtId="0" fontId="10" fillId="0" borderId="53" xfId="0" applyFont="1" applyBorder="1" applyAlignment="1">
      <alignment horizontal="left" vertical="center" wrapText="1"/>
    </xf>
    <xf numFmtId="0" fontId="10" fillId="0" borderId="53" xfId="0" applyFont="1" applyBorder="1" applyAlignment="1">
      <alignment horizontal="center" vertical="center" wrapText="1"/>
    </xf>
    <xf numFmtId="0" fontId="10" fillId="0" borderId="41" xfId="0" applyFont="1" applyBorder="1"/>
    <xf numFmtId="0" fontId="10" fillId="0" borderId="0" xfId="0" applyFont="1" applyFill="1" applyBorder="1" applyAlignment="1">
      <alignment horizontal="right" vertical="center"/>
    </xf>
    <xf numFmtId="0" fontId="14" fillId="0" borderId="9" xfId="0" applyFont="1" applyBorder="1" applyAlignment="1">
      <alignment horizontal="center" vertical="center"/>
    </xf>
    <xf numFmtId="0" fontId="12" fillId="0" borderId="1" xfId="0" applyFont="1" applyBorder="1" applyAlignment="1">
      <alignment horizontal="left" vertical="top" wrapText="1"/>
    </xf>
    <xf numFmtId="15" fontId="10" fillId="0" borderId="1" xfId="0" applyNumberFormat="1" applyFont="1" applyBorder="1" applyAlignment="1">
      <alignment horizontal="center" vertical="center"/>
    </xf>
    <xf numFmtId="15" fontId="12" fillId="0" borderId="1" xfId="0" applyNumberFormat="1" applyFont="1" applyBorder="1" applyAlignment="1">
      <alignment horizontal="center" vertical="center"/>
    </xf>
    <xf numFmtId="0" fontId="14" fillId="0" borderId="11" xfId="0" applyFont="1" applyBorder="1" applyAlignment="1">
      <alignment horizontal="center" vertical="center"/>
    </xf>
    <xf numFmtId="0" fontId="12" fillId="0" borderId="55" xfId="0" applyFont="1" applyBorder="1" applyAlignment="1">
      <alignment horizontal="left" vertical="top" wrapText="1"/>
    </xf>
    <xf numFmtId="15" fontId="10" fillId="0" borderId="55" xfId="0" applyNumberFormat="1" applyFont="1" applyBorder="1" applyAlignment="1">
      <alignment horizontal="center" vertical="center"/>
    </xf>
    <xf numFmtId="0" fontId="10" fillId="0" borderId="29" xfId="0" applyFont="1" applyBorder="1"/>
    <xf numFmtId="0" fontId="10" fillId="0" borderId="23" xfId="0" applyFont="1" applyBorder="1"/>
    <xf numFmtId="0" fontId="14" fillId="0" borderId="24" xfId="0" applyFont="1" applyBorder="1" applyAlignment="1">
      <alignment horizontal="center" vertical="center"/>
    </xf>
    <xf numFmtId="0" fontId="10" fillId="0" borderId="34" xfId="0" applyFont="1" applyBorder="1" applyAlignment="1">
      <alignment horizontal="left" vertical="top" wrapText="1"/>
    </xf>
    <xf numFmtId="15" fontId="10" fillId="0" borderId="56" xfId="0" applyNumberFormat="1" applyFont="1" applyBorder="1" applyAlignment="1">
      <alignment horizontal="center" vertical="center"/>
    </xf>
    <xf numFmtId="0" fontId="14" fillId="0" borderId="22" xfId="0" applyFont="1" applyBorder="1" applyAlignment="1">
      <alignment horizontal="center" vertical="center"/>
    </xf>
    <xf numFmtId="0" fontId="12"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12" fillId="0" borderId="1" xfId="0" applyFont="1" applyBorder="1" applyAlignment="1">
      <alignment horizontal="left" vertical="center" wrapText="1"/>
    </xf>
    <xf numFmtId="0" fontId="31" fillId="0" borderId="1" xfId="0" applyFont="1" applyFill="1" applyBorder="1" applyAlignment="1">
      <alignment horizontal="center" vertical="center"/>
    </xf>
    <xf numFmtId="0" fontId="12" fillId="0" borderId="25" xfId="0" applyFont="1" applyBorder="1" applyAlignment="1">
      <alignment horizontal="left" vertical="center" wrapText="1"/>
    </xf>
    <xf numFmtId="2" fontId="30" fillId="4" borderId="0" xfId="0" applyNumberFormat="1" applyFont="1" applyFill="1" applyAlignment="1">
      <alignment wrapText="1"/>
    </xf>
    <xf numFmtId="1" fontId="33" fillId="4" borderId="1" xfId="0" applyNumberFormat="1" applyFont="1" applyFill="1" applyBorder="1" applyAlignment="1">
      <alignment horizontal="center" vertical="center" wrapText="1"/>
    </xf>
    <xf numFmtId="2" fontId="32" fillId="4" borderId="1" xfId="0" applyNumberFormat="1" applyFont="1" applyFill="1" applyBorder="1" applyAlignment="1">
      <alignment vertical="center" wrapText="1"/>
    </xf>
    <xf numFmtId="2" fontId="32" fillId="4" borderId="1" xfId="0" applyNumberFormat="1" applyFont="1" applyFill="1" applyBorder="1" applyAlignment="1">
      <alignment horizontal="center" vertical="center" wrapText="1"/>
    </xf>
    <xf numFmtId="2" fontId="33" fillId="4" borderId="1" xfId="0" applyNumberFormat="1" applyFont="1" applyFill="1" applyBorder="1" applyAlignment="1">
      <alignment horizontal="center" vertical="center" wrapText="1"/>
    </xf>
    <xf numFmtId="1" fontId="32" fillId="4" borderId="1" xfId="0" applyNumberFormat="1" applyFont="1" applyFill="1" applyBorder="1" applyAlignment="1">
      <alignment horizontal="center" vertical="center" wrapText="1"/>
    </xf>
    <xf numFmtId="2" fontId="33" fillId="4" borderId="1" xfId="0" applyNumberFormat="1" applyFont="1" applyFill="1" applyBorder="1" applyAlignment="1">
      <alignment horizontal="left" vertical="center" wrapText="1"/>
    </xf>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xf>
    <xf numFmtId="14" fontId="6" fillId="4" borderId="1" xfId="0" applyNumberFormat="1" applyFont="1" applyFill="1" applyBorder="1" applyAlignment="1">
      <alignment horizontal="center" vertical="center"/>
    </xf>
    <xf numFmtId="0" fontId="34" fillId="4" borderId="7" xfId="2" applyFont="1" applyFill="1" applyBorder="1" applyAlignment="1">
      <alignment horizontal="center" vertical="center" wrapText="1"/>
    </xf>
    <xf numFmtId="0" fontId="35" fillId="4" borderId="7" xfId="0" applyFont="1" applyFill="1" applyBorder="1" applyAlignment="1">
      <alignment horizontal="center" vertical="center" wrapText="1"/>
    </xf>
    <xf numFmtId="0" fontId="34" fillId="4" borderId="10" xfId="2" applyFont="1" applyFill="1" applyBorder="1" applyAlignment="1">
      <alignment horizontal="center" vertical="center" wrapText="1"/>
    </xf>
    <xf numFmtId="14" fontId="6" fillId="4" borderId="1" xfId="0" applyNumberFormat="1" applyFont="1" applyFill="1" applyBorder="1" applyAlignment="1">
      <alignment horizontal="center" vertical="top"/>
    </xf>
    <xf numFmtId="0" fontId="34" fillId="4" borderId="8" xfId="2" applyFont="1" applyFill="1" applyBorder="1" applyAlignment="1">
      <alignment horizontal="center" vertical="center" wrapText="1"/>
    </xf>
    <xf numFmtId="0" fontId="34" fillId="4" borderId="1" xfId="2" applyFont="1" applyFill="1" applyBorder="1" applyAlignment="1">
      <alignment horizontal="center" vertical="center" wrapText="1"/>
    </xf>
    <xf numFmtId="0" fontId="34" fillId="4" borderId="0" xfId="2" applyFont="1" applyFill="1" applyBorder="1" applyAlignment="1">
      <alignment horizontal="center" vertical="center" wrapText="1"/>
    </xf>
    <xf numFmtId="0" fontId="35" fillId="4" borderId="0" xfId="0" applyFont="1" applyFill="1" applyBorder="1" applyAlignment="1">
      <alignment horizontal="center" vertical="center" wrapText="1"/>
    </xf>
    <xf numFmtId="1" fontId="30" fillId="4" borderId="0" xfId="0" applyNumberFormat="1" applyFont="1" applyFill="1" applyAlignment="1">
      <alignment horizontal="center" wrapText="1"/>
    </xf>
    <xf numFmtId="2" fontId="30" fillId="4" borderId="0" xfId="0" applyNumberFormat="1" applyFont="1" applyFill="1" applyAlignment="1">
      <alignment horizontal="center" wrapText="1"/>
    </xf>
    <xf numFmtId="1" fontId="6" fillId="10" borderId="1" xfId="0" applyNumberFormat="1" applyFont="1" applyFill="1" applyBorder="1" applyAlignment="1">
      <alignment horizontal="center" vertical="center" wrapText="1"/>
    </xf>
    <xf numFmtId="2" fontId="5" fillId="10" borderId="1" xfId="0" applyNumberFormat="1" applyFont="1" applyFill="1" applyBorder="1" applyAlignment="1">
      <alignment vertical="center" wrapText="1"/>
    </xf>
    <xf numFmtId="2" fontId="5" fillId="10" borderId="1" xfId="0" applyNumberFormat="1" applyFont="1" applyFill="1" applyBorder="1" applyAlignment="1">
      <alignment horizontal="center" vertical="center" wrapText="1"/>
    </xf>
    <xf numFmtId="2" fontId="6" fillId="10"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2" fontId="6" fillId="4" borderId="1" xfId="0" applyNumberFormat="1" applyFont="1" applyFill="1" applyBorder="1" applyAlignment="1">
      <alignment vertical="center" wrapText="1"/>
    </xf>
    <xf numFmtId="1" fontId="6" fillId="4" borderId="1" xfId="0" applyNumberFormat="1" applyFont="1" applyFill="1" applyBorder="1" applyAlignment="1">
      <alignment horizontal="center" vertical="center" wrapText="1"/>
    </xf>
    <xf numFmtId="2" fontId="6" fillId="4" borderId="1" xfId="0" applyNumberFormat="1" applyFont="1" applyFill="1" applyBorder="1" applyAlignment="1">
      <alignment horizontal="left" vertical="center" wrapText="1"/>
    </xf>
    <xf numFmtId="2" fontId="6" fillId="4" borderId="1" xfId="0" applyNumberFormat="1" applyFont="1" applyFill="1" applyBorder="1" applyAlignment="1">
      <alignment horizontal="center" vertical="center" wrapText="1"/>
    </xf>
    <xf numFmtId="1" fontId="5" fillId="10" borderId="1" xfId="0" applyNumberFormat="1" applyFont="1" applyFill="1" applyBorder="1" applyAlignment="1">
      <alignment horizontal="center" vertical="center" wrapText="1"/>
    </xf>
    <xf numFmtId="2" fontId="6" fillId="10" borderId="1" xfId="0" applyNumberFormat="1" applyFont="1" applyFill="1" applyBorder="1" applyAlignment="1">
      <alignment horizontal="left" vertical="center" wrapText="1"/>
    </xf>
    <xf numFmtId="2" fontId="5" fillId="4" borderId="1" xfId="0" applyNumberFormat="1" applyFont="1" applyFill="1" applyBorder="1" applyAlignment="1">
      <alignment horizontal="center" vertical="center" wrapText="1"/>
    </xf>
    <xf numFmtId="2" fontId="36" fillId="4" borderId="1" xfId="2" applyNumberFormat="1" applyFont="1" applyFill="1" applyBorder="1" applyAlignment="1">
      <alignment horizontal="center" vertical="center" wrapText="1"/>
    </xf>
    <xf numFmtId="2" fontId="2" fillId="4" borderId="1" xfId="0" applyNumberFormat="1" applyFont="1" applyFill="1" applyBorder="1" applyAlignment="1">
      <alignment horizontal="left" vertical="center" wrapText="1"/>
    </xf>
    <xf numFmtId="0" fontId="36" fillId="4" borderId="1" xfId="2" applyFont="1" applyFill="1" applyBorder="1" applyAlignment="1">
      <alignment horizontal="center" vertical="center" wrapText="1"/>
    </xf>
    <xf numFmtId="2" fontId="1" fillId="4" borderId="1" xfId="0" applyNumberFormat="1" applyFont="1" applyFill="1" applyBorder="1" applyAlignment="1">
      <alignment horizontal="left" vertical="center" wrapText="1"/>
    </xf>
    <xf numFmtId="2" fontId="5" fillId="4" borderId="1" xfId="0" applyNumberFormat="1" applyFont="1" applyFill="1" applyBorder="1" applyAlignment="1">
      <alignment vertical="center" wrapText="1"/>
    </xf>
    <xf numFmtId="2" fontId="5" fillId="4" borderId="1" xfId="0" applyNumberFormat="1" applyFont="1" applyFill="1" applyBorder="1" applyAlignment="1">
      <alignment horizontal="left" vertical="center" wrapText="1"/>
    </xf>
    <xf numFmtId="0" fontId="6" fillId="4" borderId="1" xfId="0" applyFont="1" applyFill="1" applyBorder="1" applyAlignment="1">
      <alignment horizontal="left" vertical="center"/>
    </xf>
    <xf numFmtId="3" fontId="6" fillId="4" borderId="1" xfId="0" applyNumberFormat="1" applyFont="1" applyFill="1" applyBorder="1" applyAlignment="1">
      <alignment horizontal="center" vertical="center"/>
    </xf>
    <xf numFmtId="0" fontId="6" fillId="4" borderId="1" xfId="0" applyFont="1" applyFill="1" applyBorder="1" applyAlignment="1">
      <alignment horizontal="right" vertical="center"/>
    </xf>
    <xf numFmtId="0" fontId="21" fillId="6" borderId="1" xfId="0" applyFont="1" applyFill="1" applyBorder="1" applyAlignment="1">
      <alignment horizontal="center" vertical="center"/>
    </xf>
    <xf numFmtId="0" fontId="22" fillId="2" borderId="1" xfId="0" applyFont="1" applyFill="1" applyBorder="1" applyAlignment="1">
      <alignment horizontal="center" vertical="center"/>
    </xf>
    <xf numFmtId="0" fontId="3" fillId="8" borderId="1" xfId="0" applyFont="1" applyFill="1" applyBorder="1" applyAlignment="1">
      <alignment horizontal="center" vertical="center"/>
    </xf>
    <xf numFmtId="0" fontId="24" fillId="8" borderId="1" xfId="0" applyFont="1" applyFill="1" applyBorder="1" applyAlignment="1">
      <alignment horizontal="center" vertical="center"/>
    </xf>
    <xf numFmtId="0" fontId="21" fillId="9" borderId="1" xfId="0" applyFont="1" applyFill="1" applyBorder="1" applyAlignment="1">
      <alignment horizontal="center" vertical="center" wrapText="1"/>
    </xf>
    <xf numFmtId="0" fontId="8" fillId="3" borderId="52" xfId="0" applyFont="1" applyFill="1" applyBorder="1" applyAlignment="1">
      <alignment horizontal="center" wrapText="1"/>
    </xf>
    <xf numFmtId="0" fontId="8" fillId="3" borderId="41" xfId="0" applyFont="1" applyFill="1" applyBorder="1" applyAlignment="1">
      <alignment horizontal="center" wrapText="1"/>
    </xf>
    <xf numFmtId="0" fontId="10" fillId="0" borderId="2" xfId="0" applyFont="1" applyBorder="1" applyAlignment="1">
      <alignment horizontal="center" vertical="center"/>
    </xf>
    <xf numFmtId="0" fontId="10" fillId="0" borderId="15" xfId="0" applyFont="1" applyBorder="1" applyAlignment="1">
      <alignment horizontal="center" vertical="center"/>
    </xf>
    <xf numFmtId="0" fontId="8" fillId="5" borderId="30" xfId="0" applyFont="1" applyFill="1" applyBorder="1" applyAlignment="1">
      <alignment horizontal="center" vertical="center"/>
    </xf>
    <xf numFmtId="0" fontId="8" fillId="5" borderId="31" xfId="0" applyFont="1" applyFill="1" applyBorder="1" applyAlignment="1">
      <alignment horizontal="center" vertical="center"/>
    </xf>
    <xf numFmtId="0" fontId="8" fillId="5" borderId="32" xfId="0" applyFont="1" applyFill="1" applyBorder="1" applyAlignment="1">
      <alignment horizontal="center" vertical="center"/>
    </xf>
    <xf numFmtId="0" fontId="8" fillId="5" borderId="5" xfId="0" applyFont="1" applyFill="1" applyBorder="1" applyAlignment="1">
      <alignment horizontal="center"/>
    </xf>
    <xf numFmtId="0" fontId="8" fillId="5" borderId="6" xfId="0" applyFont="1" applyFill="1" applyBorder="1" applyAlignment="1">
      <alignment horizontal="center"/>
    </xf>
    <xf numFmtId="0" fontId="8" fillId="5" borderId="7" xfId="0" applyFont="1" applyFill="1" applyBorder="1" applyAlignment="1">
      <alignment horizontal="center"/>
    </xf>
    <xf numFmtId="0" fontId="8" fillId="5" borderId="52" xfId="0" applyFont="1" applyFill="1" applyBorder="1" applyAlignment="1">
      <alignment horizontal="center"/>
    </xf>
    <xf numFmtId="0" fontId="8" fillId="5" borderId="53" xfId="0" applyFont="1" applyFill="1" applyBorder="1" applyAlignment="1">
      <alignment horizontal="center"/>
    </xf>
    <xf numFmtId="0" fontId="8" fillId="5" borderId="41" xfId="0" applyFont="1" applyFill="1" applyBorder="1" applyAlignment="1">
      <alignment horizontal="center"/>
    </xf>
    <xf numFmtId="0" fontId="8" fillId="0" borderId="34" xfId="0" applyFont="1" applyBorder="1" applyAlignment="1">
      <alignment horizontal="center"/>
    </xf>
    <xf numFmtId="0" fontId="10" fillId="2" borderId="28" xfId="0" applyFont="1" applyFill="1" applyBorder="1" applyAlignment="1">
      <alignment horizontal="center"/>
    </xf>
    <xf numFmtId="0" fontId="10" fillId="2" borderId="3" xfId="0" applyFont="1" applyFill="1" applyBorder="1" applyAlignment="1">
      <alignment horizontal="center"/>
    </xf>
    <xf numFmtId="0" fontId="10" fillId="2" borderId="22" xfId="0" applyFont="1" applyFill="1" applyBorder="1" applyAlignment="1">
      <alignment horizontal="center"/>
    </xf>
    <xf numFmtId="0" fontId="10" fillId="2" borderId="30" xfId="0" applyFont="1" applyFill="1" applyBorder="1" applyAlignment="1">
      <alignment horizontal="center"/>
    </xf>
    <xf numFmtId="0" fontId="10" fillId="2" borderId="31" xfId="0" applyFont="1" applyFill="1" applyBorder="1" applyAlignment="1">
      <alignment horizontal="center"/>
    </xf>
    <xf numFmtId="0" fontId="10" fillId="2" borderId="32" xfId="0" applyFont="1" applyFill="1" applyBorder="1" applyAlignment="1">
      <alignment horizont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10" fillId="2" borderId="2" xfId="0" applyFont="1" applyFill="1" applyBorder="1" applyAlignment="1">
      <alignment horizontal="left" vertical="center"/>
    </xf>
    <xf numFmtId="0" fontId="10" fillId="2" borderId="3" xfId="0" applyFont="1" applyFill="1" applyBorder="1" applyAlignment="1">
      <alignment horizontal="left" vertical="center"/>
    </xf>
    <xf numFmtId="0" fontId="10" fillId="2" borderId="22" xfId="0" applyFont="1" applyFill="1" applyBorder="1" applyAlignment="1">
      <alignment horizontal="left" vertical="center"/>
    </xf>
    <xf numFmtId="0" fontId="8" fillId="3" borderId="1" xfId="0" applyFont="1" applyFill="1" applyBorder="1" applyAlignment="1">
      <alignment horizontal="center"/>
    </xf>
    <xf numFmtId="0" fontId="8" fillId="7" borderId="1" xfId="0" applyFont="1" applyFill="1" applyBorder="1" applyAlignment="1">
      <alignment horizontal="center" vertical="center"/>
    </xf>
    <xf numFmtId="0" fontId="8" fillId="7" borderId="1" xfId="0" applyFont="1" applyFill="1" applyBorder="1" applyAlignment="1">
      <alignment horizont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5" fillId="0" borderId="0" xfId="0" applyFont="1" applyAlignment="1">
      <alignment horizontal="center" vertical="center"/>
    </xf>
    <xf numFmtId="0" fontId="25"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10" fillId="0" borderId="40" xfId="0" applyFont="1" applyBorder="1" applyAlignment="1">
      <alignment horizontal="left" vertical="center" wrapText="1"/>
    </xf>
    <xf numFmtId="0" fontId="10" fillId="0" borderId="37" xfId="0" applyFont="1" applyBorder="1" applyAlignment="1">
      <alignment horizontal="left" vertical="center" wrapText="1"/>
    </xf>
    <xf numFmtId="0" fontId="10" fillId="0" borderId="40" xfId="0" applyFont="1" applyBorder="1" applyAlignment="1">
      <alignment vertical="center" wrapText="1"/>
    </xf>
    <xf numFmtId="0" fontId="10" fillId="0" borderId="37" xfId="0" applyFont="1" applyBorder="1" applyAlignment="1">
      <alignment vertical="center" wrapText="1"/>
    </xf>
    <xf numFmtId="0" fontId="10" fillId="0" borderId="40"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6" xfId="0" applyFont="1" applyBorder="1" applyAlignment="1">
      <alignment horizontal="right" vertical="center" wrapText="1"/>
    </xf>
    <xf numFmtId="0" fontId="10" fillId="0" borderId="18" xfId="0" applyFont="1" applyBorder="1" applyAlignment="1">
      <alignment horizontal="righ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11" borderId="16" xfId="0" applyFont="1" applyFill="1" applyBorder="1" applyAlignment="1">
      <alignment vertical="center" wrapText="1"/>
    </xf>
    <xf numFmtId="0" fontId="10" fillId="11" borderId="18" xfId="0" applyFont="1" applyFill="1" applyBorder="1" applyAlignment="1">
      <alignment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2" fontId="5" fillId="3" borderId="2" xfId="0" applyNumberFormat="1" applyFont="1" applyFill="1" applyBorder="1" applyAlignment="1">
      <alignment horizontal="center" vertical="center" wrapText="1"/>
    </xf>
    <xf numFmtId="2" fontId="5" fillId="3" borderId="3" xfId="0" applyNumberFormat="1" applyFont="1" applyFill="1" applyBorder="1" applyAlignment="1">
      <alignment horizontal="center" vertical="center" wrapText="1"/>
    </xf>
    <xf numFmtId="2" fontId="5" fillId="3" borderId="15" xfId="0" applyNumberFormat="1" applyFont="1" applyFill="1" applyBorder="1" applyAlignment="1">
      <alignment horizontal="center" vertical="center" wrapText="1"/>
    </xf>
    <xf numFmtId="2" fontId="5" fillId="10" borderId="1" xfId="0" applyNumberFormat="1" applyFont="1" applyFill="1" applyBorder="1" applyAlignment="1">
      <alignment horizontal="center" vertical="center" wrapText="1"/>
    </xf>
    <xf numFmtId="0" fontId="19" fillId="13" borderId="42" xfId="0" applyFont="1" applyFill="1" applyBorder="1" applyAlignment="1">
      <alignment horizontal="center"/>
    </xf>
    <xf numFmtId="0" fontId="12" fillId="0" borderId="43" xfId="0" applyFont="1" applyBorder="1"/>
    <xf numFmtId="0" fontId="12" fillId="0" borderId="44" xfId="0" applyFont="1" applyBorder="1"/>
    <xf numFmtId="0" fontId="27" fillId="17" borderId="42" xfId="0" applyFont="1" applyFill="1" applyBorder="1" applyAlignment="1">
      <alignment horizontal="center"/>
    </xf>
    <xf numFmtId="0" fontId="28" fillId="3" borderId="43" xfId="0" applyFont="1" applyFill="1" applyBorder="1"/>
    <xf numFmtId="0" fontId="28" fillId="3" borderId="44" xfId="0" applyFont="1" applyFill="1" applyBorder="1"/>
    <xf numFmtId="0" fontId="19" fillId="17" borderId="42" xfId="0" applyFont="1" applyFill="1" applyBorder="1" applyAlignment="1">
      <alignment horizontal="center"/>
    </xf>
    <xf numFmtId="0" fontId="12" fillId="3" borderId="43" xfId="0" applyFont="1" applyFill="1" applyBorder="1"/>
    <xf numFmtId="0" fontId="12" fillId="3" borderId="44" xfId="0" applyFont="1" applyFill="1" applyBorder="1"/>
    <xf numFmtId="0" fontId="19" fillId="0" borderId="0" xfId="0" applyFont="1" applyAlignment="1">
      <alignment horizontal="center" vertical="center" wrapText="1"/>
    </xf>
    <xf numFmtId="0" fontId="12" fillId="0" borderId="0" xfId="0" applyFont="1" applyAlignment="1"/>
    <xf numFmtId="0" fontId="12" fillId="0" borderId="0" xfId="0" applyFont="1" applyAlignment="1">
      <alignment horizontal="center"/>
    </xf>
    <xf numFmtId="0" fontId="8" fillId="5" borderId="1" xfId="0" applyFont="1" applyFill="1" applyBorder="1" applyAlignment="1">
      <alignment horizontal="center" vertical="center"/>
    </xf>
    <xf numFmtId="0" fontId="25" fillId="5" borderId="30" xfId="0" applyFont="1" applyFill="1" applyBorder="1" applyAlignment="1">
      <alignment horizontal="center" vertical="center"/>
    </xf>
    <xf numFmtId="0" fontId="25" fillId="5" borderId="31" xfId="0" applyFont="1" applyFill="1" applyBorder="1" applyAlignment="1">
      <alignment horizontal="center" vertical="center"/>
    </xf>
    <xf numFmtId="0" fontId="25" fillId="5" borderId="28" xfId="0" applyFont="1" applyFill="1" applyBorder="1" applyAlignment="1">
      <alignment horizontal="center" vertical="center"/>
    </xf>
    <xf numFmtId="0" fontId="25" fillId="5" borderId="3" xfId="0" applyFont="1" applyFill="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8" fillId="5" borderId="19"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21" xfId="0" applyFont="1" applyFill="1" applyBorder="1" applyAlignment="1">
      <alignment horizontal="center" vertical="center"/>
    </xf>
    <xf numFmtId="0" fontId="0" fillId="19" borderId="1" xfId="0" applyFill="1" applyBorder="1" applyAlignment="1">
      <alignment horizontal="center" vertical="center"/>
    </xf>
    <xf numFmtId="17" fontId="0" fillId="19" borderId="1" xfId="0" applyNumberFormat="1" applyFill="1" applyBorder="1" applyAlignment="1">
      <alignment horizontal="center" vertical="center"/>
    </xf>
    <xf numFmtId="0" fontId="0" fillId="9" borderId="1" xfId="0" applyFill="1" applyBorder="1" applyAlignment="1">
      <alignment vertical="center" wrapText="1"/>
    </xf>
    <xf numFmtId="0" fontId="0" fillId="19" borderId="0" xfId="0" applyFill="1"/>
    <xf numFmtId="0" fontId="0" fillId="0" borderId="1" xfId="0" applyFill="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2</xdr:col>
      <xdr:colOff>2279731</xdr:colOff>
      <xdr:row>54</xdr:row>
      <xdr:rowOff>39572</xdr:rowOff>
    </xdr:from>
    <xdr:to>
      <xdr:col>3</xdr:col>
      <xdr:colOff>1240427</xdr:colOff>
      <xdr:row>55</xdr:row>
      <xdr:rowOff>14198</xdr:rowOff>
    </xdr:to>
    <xdr:pic>
      <xdr:nvPicPr>
        <xdr:cNvPr id="16" name="Picture 15">
          <a:extLst>
            <a:ext uri="{FF2B5EF4-FFF2-40B4-BE49-F238E27FC236}">
              <a16:creationId xmlns:a16="http://schemas.microsoft.com/office/drawing/2014/main" id="{53F7A9DA-9B92-9D96-4C22-210C8EF57C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9681" y="38387222"/>
          <a:ext cx="1703896" cy="793776"/>
        </a:xfrm>
        <a:prstGeom prst="rect">
          <a:avLst/>
        </a:prstGeom>
      </xdr:spPr>
    </xdr:pic>
    <xdr:clientData/>
  </xdr:twoCellAnchor>
  <xdr:twoCellAnchor>
    <xdr:from>
      <xdr:col>3</xdr:col>
      <xdr:colOff>1263320</xdr:colOff>
      <xdr:row>54</xdr:row>
      <xdr:rowOff>36634</xdr:rowOff>
    </xdr:from>
    <xdr:to>
      <xdr:col>4</xdr:col>
      <xdr:colOff>24424</xdr:colOff>
      <xdr:row>55</xdr:row>
      <xdr:rowOff>11259</xdr:rowOff>
    </xdr:to>
    <xdr:pic>
      <xdr:nvPicPr>
        <xdr:cNvPr id="17" name="Picture 16">
          <a:extLst>
            <a:ext uri="{FF2B5EF4-FFF2-40B4-BE49-F238E27FC236}">
              <a16:creationId xmlns:a16="http://schemas.microsoft.com/office/drawing/2014/main" id="{C99BF870-3B70-9AF8-57E8-317D0DA925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6470" y="38384284"/>
          <a:ext cx="1037579" cy="793775"/>
        </a:xfrm>
        <a:prstGeom prst="rect">
          <a:avLst/>
        </a:prstGeom>
      </xdr:spPr>
    </xdr:pic>
    <xdr:clientData/>
  </xdr:twoCellAnchor>
  <xdr:twoCellAnchor>
    <xdr:from>
      <xdr:col>3</xdr:col>
      <xdr:colOff>82030</xdr:colOff>
      <xdr:row>55</xdr:row>
      <xdr:rowOff>109905</xdr:rowOff>
    </xdr:from>
    <xdr:to>
      <xdr:col>3</xdr:col>
      <xdr:colOff>2109600</xdr:colOff>
      <xdr:row>55</xdr:row>
      <xdr:rowOff>1099039</xdr:rowOff>
    </xdr:to>
    <xdr:pic>
      <xdr:nvPicPr>
        <xdr:cNvPr id="18" name="Picture 17">
          <a:extLst>
            <a:ext uri="{FF2B5EF4-FFF2-40B4-BE49-F238E27FC236}">
              <a16:creationId xmlns:a16="http://schemas.microsoft.com/office/drawing/2014/main" id="{282FAC76-0CAD-892F-E277-DD7BD0F5A0A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35180" y="39276705"/>
          <a:ext cx="2027570" cy="989134"/>
        </a:xfrm>
        <a:prstGeom prst="rect">
          <a:avLst/>
        </a:prstGeom>
      </xdr:spPr>
    </xdr:pic>
    <xdr:clientData/>
  </xdr:twoCellAnchor>
  <xdr:twoCellAnchor>
    <xdr:from>
      <xdr:col>3</xdr:col>
      <xdr:colOff>31717</xdr:colOff>
      <xdr:row>56</xdr:row>
      <xdr:rowOff>170927</xdr:rowOff>
    </xdr:from>
    <xdr:to>
      <xdr:col>3</xdr:col>
      <xdr:colOff>2131930</xdr:colOff>
      <xdr:row>56</xdr:row>
      <xdr:rowOff>786987</xdr:rowOff>
    </xdr:to>
    <xdr:pic>
      <xdr:nvPicPr>
        <xdr:cNvPr id="19" name="Picture 18">
          <a:extLst>
            <a:ext uri="{FF2B5EF4-FFF2-40B4-BE49-F238E27FC236}">
              <a16:creationId xmlns:a16="http://schemas.microsoft.com/office/drawing/2014/main" id="{B96B85D6-37CD-96C7-7B7C-2D79B8013F9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84867" y="40471202"/>
          <a:ext cx="2100213" cy="616060"/>
        </a:xfrm>
        <a:prstGeom prst="rect">
          <a:avLst/>
        </a:prstGeom>
      </xdr:spPr>
    </xdr:pic>
    <xdr:clientData/>
  </xdr:twoCellAnchor>
  <xdr:twoCellAnchor>
    <xdr:from>
      <xdr:col>2</xdr:col>
      <xdr:colOff>2305618</xdr:colOff>
      <xdr:row>57</xdr:row>
      <xdr:rowOff>26059</xdr:rowOff>
    </xdr:from>
    <xdr:to>
      <xdr:col>3</xdr:col>
      <xdr:colOff>2234710</xdr:colOff>
      <xdr:row>57</xdr:row>
      <xdr:rowOff>1074616</xdr:rowOff>
    </xdr:to>
    <xdr:pic>
      <xdr:nvPicPr>
        <xdr:cNvPr id="20" name="Picture 19">
          <a:extLst>
            <a:ext uri="{FF2B5EF4-FFF2-40B4-BE49-F238E27FC236}">
              <a16:creationId xmlns:a16="http://schemas.microsoft.com/office/drawing/2014/main" id="{1E3479F2-3C02-EAF7-D1F9-4EE5B60AD02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568" y="41145484"/>
          <a:ext cx="2672292" cy="1048557"/>
        </a:xfrm>
        <a:prstGeom prst="rect">
          <a:avLst/>
        </a:prstGeom>
      </xdr:spPr>
    </xdr:pic>
    <xdr:clientData/>
  </xdr:twoCellAnchor>
  <xdr:twoCellAnchor>
    <xdr:from>
      <xdr:col>3</xdr:col>
      <xdr:colOff>5290</xdr:colOff>
      <xdr:row>58</xdr:row>
      <xdr:rowOff>29332</xdr:rowOff>
    </xdr:from>
    <xdr:to>
      <xdr:col>3</xdr:col>
      <xdr:colOff>2262522</xdr:colOff>
      <xdr:row>58</xdr:row>
      <xdr:rowOff>1013557</xdr:rowOff>
    </xdr:to>
    <xdr:pic>
      <xdr:nvPicPr>
        <xdr:cNvPr id="21" name="Picture 20">
          <a:extLst>
            <a:ext uri="{FF2B5EF4-FFF2-40B4-BE49-F238E27FC236}">
              <a16:creationId xmlns:a16="http://schemas.microsoft.com/office/drawing/2014/main" id="{FAACC1CF-7ADB-AF00-651A-C787680CCF2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158440" y="42234607"/>
          <a:ext cx="2257232" cy="984225"/>
        </a:xfrm>
        <a:prstGeom prst="rect">
          <a:avLst/>
        </a:prstGeom>
      </xdr:spPr>
    </xdr:pic>
    <xdr:clientData/>
  </xdr:twoCellAnchor>
  <xdr:twoCellAnchor>
    <xdr:from>
      <xdr:col>3</xdr:col>
      <xdr:colOff>32270</xdr:colOff>
      <xdr:row>59</xdr:row>
      <xdr:rowOff>25032</xdr:rowOff>
    </xdr:from>
    <xdr:to>
      <xdr:col>4</xdr:col>
      <xdr:colOff>79267</xdr:colOff>
      <xdr:row>59</xdr:row>
      <xdr:rowOff>793750</xdr:rowOff>
    </xdr:to>
    <xdr:pic>
      <xdr:nvPicPr>
        <xdr:cNvPr id="22" name="Picture 21">
          <a:extLst>
            <a:ext uri="{FF2B5EF4-FFF2-40B4-BE49-F238E27FC236}">
              <a16:creationId xmlns:a16="http://schemas.microsoft.com/office/drawing/2014/main" id="{B52EE954-C9C3-71E0-6491-881460032E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185420" y="43325682"/>
          <a:ext cx="2323472" cy="768718"/>
        </a:xfrm>
        <a:prstGeom prst="rect">
          <a:avLst/>
        </a:prstGeom>
      </xdr:spPr>
    </xdr:pic>
    <xdr:clientData/>
  </xdr:twoCellAnchor>
  <xdr:twoCellAnchor>
    <xdr:from>
      <xdr:col>3</xdr:col>
      <xdr:colOff>25155</xdr:colOff>
      <xdr:row>60</xdr:row>
      <xdr:rowOff>33766</xdr:rowOff>
    </xdr:from>
    <xdr:to>
      <xdr:col>3</xdr:col>
      <xdr:colOff>2234711</xdr:colOff>
      <xdr:row>60</xdr:row>
      <xdr:rowOff>1025769</xdr:rowOff>
    </xdr:to>
    <xdr:pic>
      <xdr:nvPicPr>
        <xdr:cNvPr id="23" name="Picture 22">
          <a:extLst>
            <a:ext uri="{FF2B5EF4-FFF2-40B4-BE49-F238E27FC236}">
              <a16:creationId xmlns:a16="http://schemas.microsoft.com/office/drawing/2014/main" id="{9A4BCE8F-6918-A86E-AB16-24E18F9A66F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178305" y="44153566"/>
          <a:ext cx="2209556" cy="992003"/>
        </a:xfrm>
        <a:prstGeom prst="rect">
          <a:avLst/>
        </a:prstGeom>
      </xdr:spPr>
    </xdr:pic>
    <xdr:clientData/>
  </xdr:twoCellAnchor>
  <xdr:twoCellAnchor>
    <xdr:from>
      <xdr:col>2</xdr:col>
      <xdr:colOff>2320191</xdr:colOff>
      <xdr:row>61</xdr:row>
      <xdr:rowOff>57702</xdr:rowOff>
    </xdr:from>
    <xdr:to>
      <xdr:col>4</xdr:col>
      <xdr:colOff>12211</xdr:colOff>
      <xdr:row>61</xdr:row>
      <xdr:rowOff>1088856</xdr:rowOff>
    </xdr:to>
    <xdr:pic>
      <xdr:nvPicPr>
        <xdr:cNvPr id="24" name="Picture 23">
          <a:extLst>
            <a:ext uri="{FF2B5EF4-FFF2-40B4-BE49-F238E27FC236}">
              <a16:creationId xmlns:a16="http://schemas.microsoft.com/office/drawing/2014/main" id="{F15DF6EB-26B6-AA6A-8F58-0FB5AEA2294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730141" y="45263352"/>
          <a:ext cx="2711695" cy="1031154"/>
        </a:xfrm>
        <a:prstGeom prst="rect">
          <a:avLst/>
        </a:prstGeom>
      </xdr:spPr>
    </xdr:pic>
    <xdr:clientData/>
  </xdr:twoCellAnchor>
  <xdr:twoCellAnchor>
    <xdr:from>
      <xdr:col>3</xdr:col>
      <xdr:colOff>77829</xdr:colOff>
      <xdr:row>62</xdr:row>
      <xdr:rowOff>0</xdr:rowOff>
    </xdr:from>
    <xdr:to>
      <xdr:col>3</xdr:col>
      <xdr:colOff>2100385</xdr:colOff>
      <xdr:row>62</xdr:row>
      <xdr:rowOff>1013558</xdr:rowOff>
    </xdr:to>
    <xdr:pic>
      <xdr:nvPicPr>
        <xdr:cNvPr id="25" name="Picture 24">
          <a:extLst>
            <a:ext uri="{FF2B5EF4-FFF2-40B4-BE49-F238E27FC236}">
              <a16:creationId xmlns:a16="http://schemas.microsoft.com/office/drawing/2014/main" id="{746CF64C-16A2-42C5-27BE-6B65CEF8C48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230979" y="46396275"/>
          <a:ext cx="2022556" cy="1013558"/>
        </a:xfrm>
        <a:prstGeom prst="rect">
          <a:avLst/>
        </a:prstGeom>
      </xdr:spPr>
    </xdr:pic>
    <xdr:clientData/>
  </xdr:twoCellAnchor>
  <xdr:twoCellAnchor>
    <xdr:from>
      <xdr:col>3</xdr:col>
      <xdr:colOff>20061</xdr:colOff>
      <xdr:row>63</xdr:row>
      <xdr:rowOff>39364</xdr:rowOff>
    </xdr:from>
    <xdr:to>
      <xdr:col>3</xdr:col>
      <xdr:colOff>2198552</xdr:colOff>
      <xdr:row>63</xdr:row>
      <xdr:rowOff>809833</xdr:rowOff>
    </xdr:to>
    <xdr:pic>
      <xdr:nvPicPr>
        <xdr:cNvPr id="26" name="Picture 25">
          <a:extLst>
            <a:ext uri="{FF2B5EF4-FFF2-40B4-BE49-F238E27FC236}">
              <a16:creationId xmlns:a16="http://schemas.microsoft.com/office/drawing/2014/main" id="{90701560-6AE8-063A-EF84-81710E15CA4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173211" y="47473864"/>
          <a:ext cx="2178491" cy="770469"/>
        </a:xfrm>
        <a:prstGeom prst="rect">
          <a:avLst/>
        </a:prstGeom>
      </xdr:spPr>
    </xdr:pic>
    <xdr:clientData/>
  </xdr:twoCellAnchor>
  <xdr:twoCellAnchor>
    <xdr:from>
      <xdr:col>3</xdr:col>
      <xdr:colOff>84765</xdr:colOff>
      <xdr:row>64</xdr:row>
      <xdr:rowOff>75872</xdr:rowOff>
    </xdr:from>
    <xdr:to>
      <xdr:col>3</xdr:col>
      <xdr:colOff>2243571</xdr:colOff>
      <xdr:row>65</xdr:row>
      <xdr:rowOff>0</xdr:rowOff>
    </xdr:to>
    <xdr:pic>
      <xdr:nvPicPr>
        <xdr:cNvPr id="27" name="Picture 26">
          <a:extLst>
            <a:ext uri="{FF2B5EF4-FFF2-40B4-BE49-F238E27FC236}">
              <a16:creationId xmlns:a16="http://schemas.microsoft.com/office/drawing/2014/main" id="{4A086329-9171-BD88-901F-D83054A16E2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37915" y="48329522"/>
          <a:ext cx="2158806" cy="876628"/>
        </a:xfrm>
        <a:prstGeom prst="rect">
          <a:avLst/>
        </a:prstGeom>
      </xdr:spPr>
    </xdr:pic>
    <xdr:clientData/>
  </xdr:twoCellAnchor>
</xdr:wsDr>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www.facebook.com/cleanganganmcg/posts/pfbid024XHwKUXDXsKHSzrEq2n7CG4mFKCismoM8jRgvHZUNfiLfALY64EXoEFmnTnJUaSKl" TargetMode="External"/><Relationship Id="rId18" Type="http://schemas.openxmlformats.org/officeDocument/2006/relationships/hyperlink" Target="https://x.com/cleanganganmcg/status/2026606083058589854?s=20" TargetMode="External"/><Relationship Id="rId26" Type="http://schemas.openxmlformats.org/officeDocument/2006/relationships/hyperlink" Target="https://www.instagram.com/p/DVGT7h-DGM1/?utm_source=ig_web_copy_link&amp;igsh=MzRlODBiNWFlZA" TargetMode="External"/><Relationship Id="rId39" Type="http://schemas.openxmlformats.org/officeDocument/2006/relationships/hyperlink" Target="https://x.com/i/status/2024444932694691878" TargetMode="External"/><Relationship Id="rId21" Type="http://schemas.openxmlformats.org/officeDocument/2006/relationships/hyperlink" Target="https://x.com/i/status/2026277037296816525" TargetMode="External"/><Relationship Id="rId34" Type="http://schemas.openxmlformats.org/officeDocument/2006/relationships/hyperlink" Target="https://fb.watch/FAXn5kdHdX/" TargetMode="External"/><Relationship Id="rId42" Type="http://schemas.openxmlformats.org/officeDocument/2006/relationships/hyperlink" Target="https://x.com/i/status/2023334349471731769" TargetMode="External"/><Relationship Id="rId47" Type="http://schemas.openxmlformats.org/officeDocument/2006/relationships/hyperlink" Target="https://x.com/i/status/2022579458956538321" TargetMode="External"/><Relationship Id="rId50" Type="http://schemas.openxmlformats.org/officeDocument/2006/relationships/hyperlink" Target="https://x.com/i/status/2022709260183048303" TargetMode="External"/><Relationship Id="rId55" Type="http://schemas.openxmlformats.org/officeDocument/2006/relationships/hyperlink" Target="https://www.instagram.com/p/DUnqS7ej6nZ/?utm_source=ig_web_copy_link&amp;igsh=MzRlODBiNWFlZA" TargetMode="External"/><Relationship Id="rId7" Type="http://schemas.openxmlformats.org/officeDocument/2006/relationships/hyperlink" Target="https://x.com/cleanganganmcg/status/2027672335109460446?s=20" TargetMode="External"/><Relationship Id="rId2" Type="http://schemas.openxmlformats.org/officeDocument/2006/relationships/hyperlink" Target="https://x.com/i/status/2027800104841974005" TargetMode="External"/><Relationship Id="rId16" Type="http://schemas.openxmlformats.org/officeDocument/2006/relationships/hyperlink" Target="https://www.facebook.com/cleanganganmcg/posts/pfbid02rpmaV5TJ97wTrTuM7HCBVR22Nhw5EYBeLpk2Db9T1AnVZXwQW3Tr6EmmaEQTppd5l" TargetMode="External"/><Relationship Id="rId29" Type="http://schemas.openxmlformats.org/officeDocument/2006/relationships/hyperlink" Target="https://www.instagram.com/p/DVD16hYj8xJ/?utm_source=ig_web_copy_link&amp;igsh=MzRlODBiNWFlZA" TargetMode="External"/><Relationship Id="rId11" Type="http://schemas.openxmlformats.org/officeDocument/2006/relationships/hyperlink" Target="https://www.instagram.com/reel/DVN9TT3jL08/?utm_source=ig_web_copy_link&amp;igsh=MzRlODBiNWFlZA" TargetMode="External"/><Relationship Id="rId24" Type="http://schemas.openxmlformats.org/officeDocument/2006/relationships/hyperlink" Target="https://x.com/i/status/2025892568794546220" TargetMode="External"/><Relationship Id="rId32" Type="http://schemas.openxmlformats.org/officeDocument/2006/relationships/hyperlink" Target="https://www.instagram.com/p/DU5VJkODNfU/?utm_source=ig_web_copy_link&amp;igsh=MzRlODBiNWFlZA" TargetMode="External"/><Relationship Id="rId37" Type="http://schemas.openxmlformats.org/officeDocument/2006/relationships/hyperlink" Target="https://fb.watch/FAX9x8lbsb/" TargetMode="External"/><Relationship Id="rId40" Type="http://schemas.openxmlformats.org/officeDocument/2006/relationships/hyperlink" Target="https://fb.watch/FAXvhlA6f9/" TargetMode="External"/><Relationship Id="rId45" Type="http://schemas.openxmlformats.org/officeDocument/2006/relationships/hyperlink" Target="https://x.com/i/status/2023331571739283664" TargetMode="External"/><Relationship Id="rId53" Type="http://schemas.openxmlformats.org/officeDocument/2006/relationships/hyperlink" Target="https://x.com/i/status/2021578945347608784" TargetMode="External"/><Relationship Id="rId58" Type="http://schemas.openxmlformats.org/officeDocument/2006/relationships/hyperlink" Target="https://www.instagram.com/reel/DUkeYnJgKrw/?utm_source=ig_web_copy_link&amp;igsh=MzRlODBiNWFlZA" TargetMode="External"/><Relationship Id="rId5" Type="http://schemas.openxmlformats.org/officeDocument/2006/relationships/hyperlink" Target="https://facebook.com/reel/1964463047839703/" TargetMode="External"/><Relationship Id="rId61" Type="http://schemas.openxmlformats.org/officeDocument/2006/relationships/printerSettings" Target="../printerSettings/printerSettings8.bin"/><Relationship Id="rId19" Type="http://schemas.openxmlformats.org/officeDocument/2006/relationships/hyperlink" Target="https://www.facebook.com/cleanganganmcg/posts/pfbid02WXvPP8Rv2Y4bKxrXKxDPGNFkAi2FTnkC6DFHfBA5heAx5SK7VLAVQY4sXYU894uRl" TargetMode="External"/><Relationship Id="rId14" Type="http://schemas.openxmlformats.org/officeDocument/2006/relationships/hyperlink" Target="https://www.instagram.com/p/DVNdrWVDOS3/?utm_source=ig_web_copy_link&amp;igsh=MzRlODBiNWFlZA" TargetMode="External"/><Relationship Id="rId22" Type="http://schemas.openxmlformats.org/officeDocument/2006/relationships/hyperlink" Target="https://facebook.com/reel/1840015286699445/" TargetMode="External"/><Relationship Id="rId27" Type="http://schemas.openxmlformats.org/officeDocument/2006/relationships/hyperlink" Target="https://x.com/i/status/2025544225098781132" TargetMode="External"/><Relationship Id="rId30" Type="http://schemas.openxmlformats.org/officeDocument/2006/relationships/hyperlink" Target="https://www.facebook.com/cleanganganmcg/posts/pfbid02iVqoit1ttUJ4w1TpV3PSJG2jEzMmAyDJ3y7MhuBGBuYAXjejtgLGEDDBQEsacsxMl" TargetMode="External"/><Relationship Id="rId35" Type="http://schemas.openxmlformats.org/officeDocument/2006/relationships/hyperlink" Target="https://www.instagram.com/reel/DVAlOvbj3Zd/?utm_source=ig_web_copy_link&amp;igsh=MzRlODBiNWFlZA" TargetMode="External"/><Relationship Id="rId43" Type="http://schemas.openxmlformats.org/officeDocument/2006/relationships/hyperlink" Target="https://www.facebook.com/cleanganganmcg/posts/pfbid037okhTht1B9FfzLcZ7Crj4i1nPyf1H2kUAQwN3vQd7hPtEi6z3SvDVCCwiogW2vgAl" TargetMode="External"/><Relationship Id="rId48" Type="http://schemas.openxmlformats.org/officeDocument/2006/relationships/hyperlink" Target="https://www.facebook.com/cleanganganmcg/posts/pfbid02ouGvNY75JykbSsReRhPBR5bDBPAD4P6Z9sWJwxK5yzFPZ7WLKcEcgh5wXQoGJH1ml" TargetMode="External"/><Relationship Id="rId56" Type="http://schemas.openxmlformats.org/officeDocument/2006/relationships/hyperlink" Target="https://x.com/i/status/2021132032261136868" TargetMode="External"/><Relationship Id="rId8" Type="http://schemas.openxmlformats.org/officeDocument/2006/relationships/hyperlink" Target="https://www.instagram.com/reel/DVRDlPij7qi/?utm_source=ig_web_copy_link&amp;igsh=MzRlODBiNWFlZA" TargetMode="External"/><Relationship Id="rId51" Type="http://schemas.openxmlformats.org/officeDocument/2006/relationships/hyperlink" Target="https://www.facebook.com/cleanganganmcg/posts/pfbid0DfcogrQy89zdSkAN15BEcLYay4S1x7mfYPd8hK9W5r723qAoRePMjrMfCNeHYRQZl" TargetMode="External"/><Relationship Id="rId3" Type="http://schemas.openxmlformats.org/officeDocument/2006/relationships/hyperlink" Target="https://www.facebook.com/cleanganganmcg/posts/pfbid0gv78CdJGekzyne5xWoUUQRkCsbtXhwvAkqtNHBJcNbR3NnxvqzEyhispS4U5JxW6l" TargetMode="External"/><Relationship Id="rId12" Type="http://schemas.openxmlformats.org/officeDocument/2006/relationships/hyperlink" Target="https://x.com/cleanganganmcg/status/2026898877618729376?s=20" TargetMode="External"/><Relationship Id="rId17" Type="http://schemas.openxmlformats.org/officeDocument/2006/relationships/hyperlink" Target="https://www.instagram.com/p/DVLrYeQD2g6/?utm_source=ig_web_copy_link&amp;igsh=MzRlODBiNWFlZA" TargetMode="External"/><Relationship Id="rId25" Type="http://schemas.openxmlformats.org/officeDocument/2006/relationships/hyperlink" Target="https://www.facebook.com/cleanganganmcg/posts/pfbid02DRJzWKHRvF6wKdqTEVyXfHwDr58AGiaqQiUogRkMW6A8DxkRfG5WXwiJerY9DDmHl" TargetMode="External"/><Relationship Id="rId33" Type="http://schemas.openxmlformats.org/officeDocument/2006/relationships/hyperlink" Target="https://x.com/i/status/2025086000209559944" TargetMode="External"/><Relationship Id="rId38" Type="http://schemas.openxmlformats.org/officeDocument/2006/relationships/hyperlink" Target="https://www.instagram.com/reel/DU-wt2wjcQu/?utm_source=ig_web_copy_link&amp;igsh=MzRlODBiNWFlZA" TargetMode="External"/><Relationship Id="rId46" Type="http://schemas.openxmlformats.org/officeDocument/2006/relationships/hyperlink" Target="https://www.facebook.com/cleanganganmcg/posts/pfbid0UGKka8semvDv2rzxzY6cD4oYRSCxB9iGhokCR9Swg2GDriNx8UQSRFCc5HEH1GXDl" TargetMode="External"/><Relationship Id="rId59" Type="http://schemas.openxmlformats.org/officeDocument/2006/relationships/hyperlink" Target="https://x.com/i/status/2021078632790417577" TargetMode="External"/><Relationship Id="rId20" Type="http://schemas.openxmlformats.org/officeDocument/2006/relationships/hyperlink" Target="https://www.instagram.com/p/DVLYZYSDGiI/?utm_source=ig_web_copy_link&amp;igsh=MzRlODBiNWFlZA" TargetMode="External"/><Relationship Id="rId41" Type="http://schemas.openxmlformats.org/officeDocument/2006/relationships/hyperlink" Target="https://www.instagram.com/reel/DU8CVX_j2iN/?utm_source=ig_web_copy_link&amp;igsh=MzRlODBiNWFlZA" TargetMode="External"/><Relationship Id="rId54" Type="http://schemas.openxmlformats.org/officeDocument/2006/relationships/hyperlink" Target="https://www.facebook.com/cleanganganmcg/posts/pfbid0XBGjmfSzxmCvq39MbP4i9cjcDdLGzBDYkZH6vuGDedowGPc7SXaVTtWg4qLqr3NJl" TargetMode="External"/><Relationship Id="rId62" Type="http://schemas.openxmlformats.org/officeDocument/2006/relationships/drawing" Target="../drawings/drawing1.xml"/><Relationship Id="rId1" Type="http://schemas.openxmlformats.org/officeDocument/2006/relationships/hyperlink" Target="Annexure%20A_%20Feb%202026.docx" TargetMode="External"/><Relationship Id="rId6" Type="http://schemas.openxmlformats.org/officeDocument/2006/relationships/hyperlink" Target="https://x.com/cleanganganmcg/status/2027403658120569301?s=20" TargetMode="External"/><Relationship Id="rId15" Type="http://schemas.openxmlformats.org/officeDocument/2006/relationships/hyperlink" Target="https://x.com/i/status/2026640827917770862" TargetMode="External"/><Relationship Id="rId23" Type="http://schemas.openxmlformats.org/officeDocument/2006/relationships/hyperlink" Target="https://www.instagram.com/reel/DVJCAysjDGA/?utm_source=ig_web_copy_link&amp;igsh=MzRlODBiNWFlZA" TargetMode="External"/><Relationship Id="rId28" Type="http://schemas.openxmlformats.org/officeDocument/2006/relationships/hyperlink" Target="https://www.facebook.com/cleanganganmcg/posts/pfbid0Ya633dxDxMSQbjHr7jCUj3qH6GM3T3FKWuDpZ65wdhJ1RSq3EHgtkjAXYPe1fbfil" TargetMode="External"/><Relationship Id="rId36" Type="http://schemas.openxmlformats.org/officeDocument/2006/relationships/hyperlink" Target="https://x.com/i/status/2024831406481035373" TargetMode="External"/><Relationship Id="rId49" Type="http://schemas.openxmlformats.org/officeDocument/2006/relationships/hyperlink" Target="https://www.instagram.com/p/DUuxEufD-hG/?utm_source=ig_web_copy_link&amp;igsh=MzRlODBiNWFlZA" TargetMode="External"/><Relationship Id="rId57" Type="http://schemas.openxmlformats.org/officeDocument/2006/relationships/hyperlink" Target="https://www.facebook.com/reel/1525046968560413" TargetMode="External"/><Relationship Id="rId10" Type="http://schemas.openxmlformats.org/officeDocument/2006/relationships/hyperlink" Target="https://www.facebook.com/reel/1279162124087213" TargetMode="External"/><Relationship Id="rId31" Type="http://schemas.openxmlformats.org/officeDocument/2006/relationships/hyperlink" Target="https://www.facebook.com/cleanganganmcg/posts/pfbid02iVqoit1ttUJ4w1TpV3PSJG2jEzMmAyDJ3y7MhuBGBuYAXjejtgLGEDDBQEsacsxMl" TargetMode="External"/><Relationship Id="rId44" Type="http://schemas.openxmlformats.org/officeDocument/2006/relationships/hyperlink" Target="https://www.instagram.com/p/DU0KBQFjDTH/?utm_source=ig_web_copy_link&amp;igsh=MzRlODBiNWFlZA" TargetMode="External"/><Relationship Id="rId52" Type="http://schemas.openxmlformats.org/officeDocument/2006/relationships/hyperlink" Target="https://www.instagram.com/p/DUvtgbwDyBE/?utm_source=ig_web_copy_link&amp;igsh=MzRlODBiNWFlZA" TargetMode="External"/><Relationship Id="rId60" Type="http://schemas.openxmlformats.org/officeDocument/2006/relationships/hyperlink" Target="https://fb.watch/FAYwSmYX59" TargetMode="External"/><Relationship Id="rId4" Type="http://schemas.openxmlformats.org/officeDocument/2006/relationships/hyperlink" Target="https://x.com/cleanganganmcg/status/2027672335109460446?s=20" TargetMode="External"/><Relationship Id="rId9" Type="http://schemas.openxmlformats.org/officeDocument/2006/relationships/hyperlink" Target="https://x.com/cleanganganmcg/status/2026967979234140407?s=2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activeCell="J9" sqref="J9"/>
    </sheetView>
  </sheetViews>
  <sheetFormatPr defaultRowHeight="15" x14ac:dyDescent="0.25"/>
  <cols>
    <col min="1" max="1" width="6.7109375" bestFit="1" customWidth="1"/>
    <col min="2" max="2" width="31.28515625" bestFit="1" customWidth="1"/>
    <col min="3" max="3" width="11.140625" bestFit="1" customWidth="1"/>
    <col min="4" max="4" width="19.42578125" customWidth="1"/>
    <col min="5" max="5" width="20" customWidth="1"/>
    <col min="6" max="6" width="23.7109375" customWidth="1"/>
    <col min="7" max="7" width="30.7109375" customWidth="1"/>
  </cols>
  <sheetData>
    <row r="1" spans="1:7" s="92" customFormat="1" x14ac:dyDescent="0.25">
      <c r="A1" s="253" t="s">
        <v>0</v>
      </c>
      <c r="B1" s="253"/>
      <c r="C1" s="253"/>
      <c r="D1" s="253"/>
      <c r="E1" s="253"/>
      <c r="F1" s="253"/>
      <c r="G1" s="253"/>
    </row>
    <row r="2" spans="1:7" s="92" customFormat="1" x14ac:dyDescent="0.25">
      <c r="A2" s="253" t="s">
        <v>556</v>
      </c>
      <c r="B2" s="253"/>
      <c r="C2" s="253"/>
      <c r="D2" s="253"/>
      <c r="E2" s="253"/>
      <c r="F2" s="253"/>
      <c r="G2" s="253"/>
    </row>
    <row r="3" spans="1:7" s="93" customFormat="1" x14ac:dyDescent="0.25">
      <c r="A3" s="254" t="s">
        <v>212</v>
      </c>
      <c r="B3" s="254"/>
      <c r="C3" s="254"/>
      <c r="D3" s="254"/>
      <c r="E3" s="254"/>
      <c r="F3" s="254"/>
      <c r="G3" s="254"/>
    </row>
    <row r="4" spans="1:7" s="94" customFormat="1" ht="14.25" x14ac:dyDescent="0.25">
      <c r="A4" s="255"/>
      <c r="B4" s="255"/>
      <c r="C4" s="255"/>
      <c r="D4" s="255"/>
      <c r="E4" s="255"/>
      <c r="F4" s="255"/>
      <c r="G4" s="255"/>
    </row>
    <row r="5" spans="1:7" x14ac:dyDescent="0.25">
      <c r="A5" s="256" t="s">
        <v>213</v>
      </c>
      <c r="B5" s="256"/>
      <c r="C5" s="256"/>
      <c r="D5" s="256"/>
      <c r="E5" s="256"/>
      <c r="F5" s="256"/>
      <c r="G5" s="256"/>
    </row>
    <row r="6" spans="1:7" ht="30" x14ac:dyDescent="0.25">
      <c r="A6" s="95" t="s">
        <v>4</v>
      </c>
      <c r="B6" s="95" t="s">
        <v>214</v>
      </c>
      <c r="C6" s="95" t="s">
        <v>215</v>
      </c>
      <c r="D6" s="96" t="s">
        <v>216</v>
      </c>
      <c r="E6" s="96" t="s">
        <v>217</v>
      </c>
      <c r="F6" s="96" t="s">
        <v>218</v>
      </c>
      <c r="G6" s="96" t="s">
        <v>219</v>
      </c>
    </row>
    <row r="7" spans="1:7" ht="45" x14ac:dyDescent="0.25">
      <c r="A7" s="97">
        <v>1</v>
      </c>
      <c r="B7" s="97" t="s">
        <v>220</v>
      </c>
      <c r="C7" s="97" t="s">
        <v>221</v>
      </c>
      <c r="D7" s="97">
        <v>102.2</v>
      </c>
      <c r="E7" s="97">
        <v>15</v>
      </c>
      <c r="F7" s="98">
        <v>45237</v>
      </c>
      <c r="G7" s="99" t="s">
        <v>222</v>
      </c>
    </row>
    <row r="8" spans="1:7" ht="135" x14ac:dyDescent="0.25">
      <c r="A8" s="97">
        <v>2</v>
      </c>
      <c r="B8" s="100" t="s">
        <v>223</v>
      </c>
      <c r="C8" s="100" t="s">
        <v>224</v>
      </c>
      <c r="D8" s="97">
        <v>161.99</v>
      </c>
      <c r="E8" s="97">
        <v>26.5</v>
      </c>
      <c r="F8" s="97" t="s">
        <v>225</v>
      </c>
      <c r="G8" s="101" t="s">
        <v>226</v>
      </c>
    </row>
    <row r="9" spans="1:7" ht="60" x14ac:dyDescent="0.25">
      <c r="A9" s="97">
        <v>3</v>
      </c>
      <c r="B9" s="97" t="s">
        <v>227</v>
      </c>
      <c r="C9" s="97" t="s">
        <v>221</v>
      </c>
      <c r="D9" s="97">
        <v>824</v>
      </c>
      <c r="E9" s="97">
        <v>100</v>
      </c>
      <c r="F9" s="98">
        <v>45717</v>
      </c>
      <c r="G9" s="101" t="s">
        <v>228</v>
      </c>
    </row>
    <row r="10" spans="1:7" ht="60" x14ac:dyDescent="0.25">
      <c r="A10" s="97">
        <v>4</v>
      </c>
      <c r="B10" s="97" t="s">
        <v>557</v>
      </c>
      <c r="C10" s="97" t="s">
        <v>221</v>
      </c>
      <c r="D10" s="97">
        <v>578.89</v>
      </c>
      <c r="E10" s="97">
        <v>50</v>
      </c>
      <c r="F10" s="98">
        <v>45717</v>
      </c>
      <c r="G10" s="101" t="s">
        <v>228</v>
      </c>
    </row>
    <row r="11" spans="1:7" ht="30" x14ac:dyDescent="0.25">
      <c r="A11" s="97">
        <v>5</v>
      </c>
      <c r="B11" s="97" t="s">
        <v>229</v>
      </c>
      <c r="C11" s="97" t="s">
        <v>221</v>
      </c>
      <c r="D11" s="97">
        <v>149.22999999999999</v>
      </c>
      <c r="E11" s="97">
        <v>25</v>
      </c>
      <c r="F11" s="98">
        <v>45839</v>
      </c>
      <c r="G11" s="101" t="s">
        <v>558</v>
      </c>
    </row>
    <row r="12" spans="1:7" ht="30" x14ac:dyDescent="0.25">
      <c r="A12" s="97">
        <v>6</v>
      </c>
      <c r="B12" s="97" t="s">
        <v>230</v>
      </c>
      <c r="C12" s="97" t="s">
        <v>224</v>
      </c>
      <c r="D12" s="97">
        <v>68.47</v>
      </c>
      <c r="E12" s="97">
        <v>13</v>
      </c>
      <c r="F12" s="98">
        <v>45809</v>
      </c>
      <c r="G12" s="101" t="s">
        <v>231</v>
      </c>
    </row>
    <row r="13" spans="1:7" ht="30" x14ac:dyDescent="0.25">
      <c r="A13" s="97">
        <v>7</v>
      </c>
      <c r="B13" s="97" t="s">
        <v>232</v>
      </c>
      <c r="C13" s="97" t="s">
        <v>224</v>
      </c>
      <c r="D13" s="97">
        <v>258.48</v>
      </c>
      <c r="E13" s="97">
        <v>36</v>
      </c>
      <c r="F13" s="97" t="s">
        <v>225</v>
      </c>
      <c r="G13" s="101" t="s">
        <v>233</v>
      </c>
    </row>
    <row r="14" spans="1:7" s="343" customFormat="1" ht="75" x14ac:dyDescent="0.25">
      <c r="A14" s="340">
        <v>8</v>
      </c>
      <c r="B14" s="340" t="s">
        <v>234</v>
      </c>
      <c r="C14" s="340" t="s">
        <v>221</v>
      </c>
      <c r="D14" s="340">
        <v>234.03</v>
      </c>
      <c r="E14" s="340">
        <v>54.5</v>
      </c>
      <c r="F14" s="341">
        <v>46204</v>
      </c>
      <c r="G14" s="342" t="s">
        <v>559</v>
      </c>
    </row>
    <row r="15" spans="1:7" ht="30" x14ac:dyDescent="0.25">
      <c r="A15" s="97">
        <v>9</v>
      </c>
      <c r="B15" s="97" t="s">
        <v>235</v>
      </c>
      <c r="C15" s="97" t="s">
        <v>224</v>
      </c>
      <c r="D15" s="97">
        <v>240.93</v>
      </c>
      <c r="E15" s="97">
        <v>42.5</v>
      </c>
      <c r="F15" s="98">
        <v>45536</v>
      </c>
      <c r="G15" s="101" t="s">
        <v>236</v>
      </c>
    </row>
    <row r="16" spans="1:7" ht="30" x14ac:dyDescent="0.25">
      <c r="A16" s="97">
        <v>10</v>
      </c>
      <c r="B16" s="100" t="s">
        <v>237</v>
      </c>
      <c r="C16" s="97" t="s">
        <v>221</v>
      </c>
      <c r="D16" s="97">
        <v>595.72</v>
      </c>
      <c r="E16" s="97">
        <f>65+40+22+60</f>
        <v>187</v>
      </c>
      <c r="F16" s="98"/>
      <c r="G16" s="101" t="s">
        <v>238</v>
      </c>
    </row>
    <row r="17" spans="1:7" x14ac:dyDescent="0.25">
      <c r="A17" s="252" t="s">
        <v>239</v>
      </c>
      <c r="B17" s="252"/>
      <c r="C17" s="252"/>
      <c r="D17" s="252"/>
      <c r="E17" s="252"/>
      <c r="F17" s="252"/>
      <c r="G17" s="252"/>
    </row>
    <row r="18" spans="1:7" ht="30" x14ac:dyDescent="0.25">
      <c r="A18" s="95" t="s">
        <v>4</v>
      </c>
      <c r="B18" s="95" t="s">
        <v>214</v>
      </c>
      <c r="C18" s="95" t="s">
        <v>215</v>
      </c>
      <c r="D18" s="96" t="s">
        <v>216</v>
      </c>
      <c r="E18" s="96" t="s">
        <v>217</v>
      </c>
      <c r="F18" s="96" t="s">
        <v>240</v>
      </c>
      <c r="G18" s="96" t="s">
        <v>241</v>
      </c>
    </row>
    <row r="19" spans="1:7" ht="210" x14ac:dyDescent="0.25">
      <c r="A19" s="97">
        <v>1</v>
      </c>
      <c r="B19" s="101" t="s">
        <v>242</v>
      </c>
      <c r="C19" s="100" t="s">
        <v>221</v>
      </c>
      <c r="D19" s="97">
        <v>351.03</v>
      </c>
      <c r="E19" s="97">
        <v>100</v>
      </c>
      <c r="F19" s="102" t="s">
        <v>243</v>
      </c>
      <c r="G19" s="344" t="s">
        <v>560</v>
      </c>
    </row>
    <row r="20" spans="1:7" ht="60" x14ac:dyDescent="0.25">
      <c r="A20" s="97">
        <v>2</v>
      </c>
      <c r="B20" s="101" t="s">
        <v>244</v>
      </c>
      <c r="C20" s="100" t="s">
        <v>221</v>
      </c>
      <c r="D20" s="97">
        <v>808.33</v>
      </c>
      <c r="E20" s="97">
        <v>192</v>
      </c>
      <c r="F20" s="103">
        <v>45945</v>
      </c>
      <c r="G20" s="99" t="s">
        <v>245</v>
      </c>
    </row>
  </sheetData>
  <mergeCells count="6">
    <mergeCell ref="A17:G17"/>
    <mergeCell ref="A1:G1"/>
    <mergeCell ref="A2:G2"/>
    <mergeCell ref="A3:G3"/>
    <mergeCell ref="A4:G4"/>
    <mergeCell ref="A5:G5"/>
  </mergeCells>
  <pageMargins left="0.31496062992125984" right="0" top="0.59055118110236227" bottom="0.15748031496062992" header="0.31496062992125984" footer="0.31496062992125984"/>
  <pageSetup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1"/>
  <sheetViews>
    <sheetView topLeftCell="A40" zoomScaleNormal="100" workbookViewId="0">
      <selection activeCell="B5" sqref="B5"/>
    </sheetView>
  </sheetViews>
  <sheetFormatPr defaultRowHeight="15.75" x14ac:dyDescent="0.25"/>
  <cols>
    <col min="1" max="1" width="3.42578125" style="25" customWidth="1"/>
    <col min="2" max="2" width="7.28515625" style="25" bestFit="1" customWidth="1"/>
    <col min="3" max="3" width="51.7109375" style="25" customWidth="1"/>
    <col min="4" max="4" width="15.140625" style="25" bestFit="1" customWidth="1"/>
    <col min="5" max="5" width="15" style="25" customWidth="1"/>
    <col min="6" max="6" width="12" style="25" customWidth="1"/>
    <col min="7" max="7" width="12.7109375" style="25" bestFit="1" customWidth="1"/>
    <col min="8" max="8" width="32.42578125" style="25" customWidth="1"/>
    <col min="9" max="16384" width="9.140625" style="25"/>
  </cols>
  <sheetData>
    <row r="1" spans="2:7" ht="18.75" x14ac:dyDescent="0.25">
      <c r="B1" s="330" t="s">
        <v>0</v>
      </c>
      <c r="C1" s="331"/>
      <c r="D1" s="331"/>
      <c r="E1" s="331"/>
      <c r="F1" s="331"/>
      <c r="G1" s="3"/>
    </row>
    <row r="2" spans="2:7" ht="18.75" x14ac:dyDescent="0.25">
      <c r="B2" s="332" t="s">
        <v>312</v>
      </c>
      <c r="C2" s="333"/>
      <c r="D2" s="333"/>
      <c r="E2" s="333"/>
      <c r="F2" s="333"/>
      <c r="G2" s="3"/>
    </row>
    <row r="3" spans="2:7" ht="18.75" x14ac:dyDescent="0.25">
      <c r="B3" s="332" t="s">
        <v>181</v>
      </c>
      <c r="C3" s="333"/>
      <c r="D3" s="333"/>
      <c r="E3" s="333"/>
      <c r="F3" s="333"/>
      <c r="G3" s="3"/>
    </row>
    <row r="4" spans="2:7" ht="18.75" x14ac:dyDescent="0.25">
      <c r="B4" s="163"/>
      <c r="C4" s="164"/>
      <c r="D4" s="164"/>
      <c r="E4" s="164"/>
      <c r="F4" s="164"/>
      <c r="G4" s="3"/>
    </row>
    <row r="5" spans="2:7" x14ac:dyDescent="0.25">
      <c r="B5" s="18" t="s">
        <v>4</v>
      </c>
      <c r="C5" s="60" t="s">
        <v>5</v>
      </c>
      <c r="D5" s="61" t="s">
        <v>313</v>
      </c>
      <c r="E5" s="62">
        <v>46054</v>
      </c>
      <c r="F5" s="20" t="s">
        <v>6</v>
      </c>
    </row>
    <row r="6" spans="2:7" x14ac:dyDescent="0.25">
      <c r="B6" s="90">
        <v>1</v>
      </c>
      <c r="C6" s="63" t="s">
        <v>7</v>
      </c>
      <c r="D6" s="10">
        <v>88</v>
      </c>
      <c r="E6" s="9">
        <v>4</v>
      </c>
      <c r="F6" s="10">
        <f>SUM(D6:E6)</f>
        <v>92</v>
      </c>
    </row>
    <row r="7" spans="2:7" x14ac:dyDescent="0.25">
      <c r="B7" s="90">
        <v>2</v>
      </c>
      <c r="C7" s="63" t="s">
        <v>182</v>
      </c>
      <c r="D7" s="10">
        <v>6</v>
      </c>
      <c r="E7" s="9">
        <v>1</v>
      </c>
      <c r="F7" s="10">
        <f t="shared" ref="F7:F9" si="0">SUM(D7:E7)</f>
        <v>7</v>
      </c>
    </row>
    <row r="8" spans="2:7" x14ac:dyDescent="0.25">
      <c r="B8" s="90">
        <v>3</v>
      </c>
      <c r="C8" s="63" t="s">
        <v>163</v>
      </c>
      <c r="D8" s="10">
        <v>7</v>
      </c>
      <c r="E8" s="9">
        <v>1</v>
      </c>
      <c r="F8" s="10">
        <f t="shared" si="0"/>
        <v>8</v>
      </c>
    </row>
    <row r="9" spans="2:7" x14ac:dyDescent="0.25">
      <c r="B9" s="90">
        <v>4</v>
      </c>
      <c r="C9" s="63" t="s">
        <v>8</v>
      </c>
      <c r="D9" s="10">
        <v>18</v>
      </c>
      <c r="E9" s="9">
        <v>2</v>
      </c>
      <c r="F9" s="9">
        <f t="shared" si="0"/>
        <v>20</v>
      </c>
    </row>
    <row r="10" spans="2:7" x14ac:dyDescent="0.25">
      <c r="B10" s="334">
        <v>5</v>
      </c>
      <c r="C10" s="63" t="s">
        <v>34</v>
      </c>
      <c r="D10" s="9" t="s">
        <v>183</v>
      </c>
      <c r="E10" s="9" t="s">
        <v>183</v>
      </c>
      <c r="F10" s="9" t="s">
        <v>183</v>
      </c>
    </row>
    <row r="11" spans="2:7" x14ac:dyDescent="0.25">
      <c r="B11" s="334"/>
      <c r="C11" s="63" t="s">
        <v>35</v>
      </c>
      <c r="D11" s="9" t="s">
        <v>183</v>
      </c>
      <c r="E11" s="9" t="s">
        <v>183</v>
      </c>
      <c r="F11" s="9" t="s">
        <v>183</v>
      </c>
    </row>
    <row r="12" spans="2:7" x14ac:dyDescent="0.25">
      <c r="B12" s="334"/>
      <c r="C12" s="63" t="s">
        <v>36</v>
      </c>
      <c r="D12" s="9" t="s">
        <v>183</v>
      </c>
      <c r="E12" s="9" t="s">
        <v>183</v>
      </c>
      <c r="F12" s="9" t="s">
        <v>183</v>
      </c>
    </row>
    <row r="13" spans="2:7" x14ac:dyDescent="0.25">
      <c r="B13" s="334">
        <v>6</v>
      </c>
      <c r="C13" s="63" t="s">
        <v>9</v>
      </c>
      <c r="D13" s="10">
        <v>0</v>
      </c>
      <c r="E13" s="9">
        <v>0</v>
      </c>
      <c r="F13" s="10">
        <f t="shared" ref="F13:F16" si="1">SUM(D13:E13)</f>
        <v>0</v>
      </c>
    </row>
    <row r="14" spans="2:7" x14ac:dyDescent="0.25">
      <c r="B14" s="335"/>
      <c r="C14" s="64" t="s">
        <v>37</v>
      </c>
      <c r="D14" s="65">
        <v>0</v>
      </c>
      <c r="E14" s="9">
        <v>0</v>
      </c>
      <c r="F14" s="10">
        <f t="shared" si="1"/>
        <v>0</v>
      </c>
    </row>
    <row r="15" spans="2:7" ht="16.5" thickBot="1" x14ac:dyDescent="0.3">
      <c r="B15" s="335"/>
      <c r="C15" s="64" t="s">
        <v>38</v>
      </c>
      <c r="D15" s="65">
        <v>4</v>
      </c>
      <c r="E15" s="66">
        <v>0</v>
      </c>
      <c r="F15" s="65">
        <f t="shared" si="1"/>
        <v>4</v>
      </c>
    </row>
    <row r="16" spans="2:7" ht="16.5" thickBot="1" x14ac:dyDescent="0.3">
      <c r="B16" s="67">
        <v>7</v>
      </c>
      <c r="C16" s="68" t="s">
        <v>184</v>
      </c>
      <c r="D16" s="69">
        <v>23</v>
      </c>
      <c r="E16" s="70">
        <v>6</v>
      </c>
      <c r="F16" s="70">
        <f t="shared" si="1"/>
        <v>29</v>
      </c>
    </row>
    <row r="17" spans="2:8" x14ac:dyDescent="0.25">
      <c r="D17" s="85"/>
      <c r="E17" s="85"/>
      <c r="F17" s="85"/>
    </row>
    <row r="18" spans="2:8" x14ac:dyDescent="0.25">
      <c r="D18" s="85"/>
      <c r="E18" s="85"/>
      <c r="F18" s="85"/>
    </row>
    <row r="19" spans="2:8" ht="26.25" customHeight="1" x14ac:dyDescent="0.25">
      <c r="B19" s="293" t="s">
        <v>185</v>
      </c>
      <c r="C19" s="293"/>
      <c r="D19" s="293"/>
      <c r="E19" s="293"/>
      <c r="F19" s="293"/>
      <c r="G19" s="293"/>
    </row>
    <row r="20" spans="2:8" x14ac:dyDescent="0.25">
      <c r="B20" s="329" t="s">
        <v>186</v>
      </c>
      <c r="C20" s="329"/>
      <c r="D20" s="329"/>
      <c r="E20" s="329"/>
      <c r="F20" s="329"/>
      <c r="G20" s="329"/>
      <c r="H20" s="3"/>
    </row>
    <row r="21" spans="2:8" ht="31.5" x14ac:dyDescent="0.25">
      <c r="B21" s="71" t="s">
        <v>4</v>
      </c>
      <c r="C21" s="60" t="s">
        <v>10</v>
      </c>
      <c r="D21" s="60" t="s">
        <v>11</v>
      </c>
      <c r="E21" s="60" t="s">
        <v>3</v>
      </c>
      <c r="F21" s="79" t="s">
        <v>187</v>
      </c>
      <c r="G21" s="72" t="s">
        <v>12</v>
      </c>
    </row>
    <row r="22" spans="2:8" ht="47.25" x14ac:dyDescent="0.25">
      <c r="B22" s="73">
        <v>1</v>
      </c>
      <c r="C22" s="161" t="s">
        <v>314</v>
      </c>
      <c r="D22" s="17" t="s">
        <v>188</v>
      </c>
      <c r="E22" s="17" t="s">
        <v>315</v>
      </c>
      <c r="F22" s="17" t="s">
        <v>316</v>
      </c>
      <c r="G22" s="9">
        <v>3</v>
      </c>
    </row>
    <row r="23" spans="2:8" ht="47.25" x14ac:dyDescent="0.25">
      <c r="B23" s="74">
        <v>2</v>
      </c>
      <c r="C23" s="161" t="s">
        <v>314</v>
      </c>
      <c r="D23" s="75" t="s">
        <v>188</v>
      </c>
      <c r="E23" s="75" t="s">
        <v>317</v>
      </c>
      <c r="F23" s="17" t="s">
        <v>316</v>
      </c>
      <c r="G23" s="31">
        <v>3</v>
      </c>
    </row>
    <row r="24" spans="2:8" ht="94.5" x14ac:dyDescent="0.25">
      <c r="B24" s="73">
        <v>3</v>
      </c>
      <c r="C24" s="161" t="s">
        <v>318</v>
      </c>
      <c r="D24" s="75" t="s">
        <v>319</v>
      </c>
      <c r="E24" s="75" t="s">
        <v>320</v>
      </c>
      <c r="F24" s="17" t="s">
        <v>321</v>
      </c>
      <c r="G24" s="31" t="s">
        <v>322</v>
      </c>
    </row>
    <row r="25" spans="2:8" ht="47.25" x14ac:dyDescent="0.25">
      <c r="B25" s="74">
        <v>4</v>
      </c>
      <c r="C25" s="17" t="s">
        <v>323</v>
      </c>
      <c r="D25" s="75" t="s">
        <v>324</v>
      </c>
      <c r="E25" s="9" t="s">
        <v>44</v>
      </c>
      <c r="F25" s="9" t="s">
        <v>305</v>
      </c>
      <c r="G25" s="9">
        <v>1</v>
      </c>
    </row>
    <row r="26" spans="2:8" x14ac:dyDescent="0.25">
      <c r="C26" s="84"/>
      <c r="D26" s="162"/>
      <c r="E26" s="85"/>
      <c r="F26" s="85"/>
      <c r="G26" s="85"/>
    </row>
    <row r="27" spans="2:8" ht="16.5" thickBot="1" x14ac:dyDescent="0.3"/>
    <row r="28" spans="2:8" x14ac:dyDescent="0.25">
      <c r="B28" s="336" t="s">
        <v>189</v>
      </c>
      <c r="C28" s="337"/>
      <c r="D28" s="338"/>
      <c r="E28" s="339"/>
    </row>
    <row r="29" spans="2:8" x14ac:dyDescent="0.25">
      <c r="B29" s="71" t="s">
        <v>4</v>
      </c>
      <c r="C29" s="60" t="s">
        <v>14</v>
      </c>
      <c r="D29" s="19" t="s">
        <v>11</v>
      </c>
      <c r="E29" s="20" t="s">
        <v>2</v>
      </c>
    </row>
    <row r="30" spans="2:8" x14ac:dyDescent="0.25">
      <c r="B30" s="90">
        <v>1</v>
      </c>
      <c r="C30" s="16"/>
      <c r="D30" s="21"/>
      <c r="E30" s="76"/>
    </row>
    <row r="31" spans="2:8" x14ac:dyDescent="0.25">
      <c r="B31" s="90">
        <v>2</v>
      </c>
      <c r="C31" s="16"/>
      <c r="D31" s="21"/>
      <c r="E31" s="76"/>
    </row>
    <row r="32" spans="2:8" x14ac:dyDescent="0.25">
      <c r="B32" s="22"/>
      <c r="C32" s="77"/>
      <c r="D32" s="39"/>
      <c r="E32" s="22"/>
    </row>
    <row r="34" spans="2:6" x14ac:dyDescent="0.25">
      <c r="B34" s="329" t="s">
        <v>190</v>
      </c>
      <c r="C34" s="329"/>
      <c r="D34" s="329"/>
      <c r="E34" s="329"/>
      <c r="F34" s="329"/>
    </row>
    <row r="35" spans="2:6" x14ac:dyDescent="0.25">
      <c r="B35" s="71" t="s">
        <v>4</v>
      </c>
      <c r="C35" s="60" t="s">
        <v>191</v>
      </c>
      <c r="D35" s="19" t="s">
        <v>11</v>
      </c>
      <c r="E35" s="60" t="s">
        <v>3</v>
      </c>
      <c r="F35" s="20" t="s">
        <v>2</v>
      </c>
    </row>
    <row r="36" spans="2:6" ht="47.25" x14ac:dyDescent="0.25">
      <c r="B36" s="9">
        <v>1</v>
      </c>
      <c r="C36" s="78" t="s">
        <v>325</v>
      </c>
      <c r="D36" s="9" t="s">
        <v>192</v>
      </c>
      <c r="E36" s="17" t="s">
        <v>193</v>
      </c>
      <c r="F36" s="9" t="s">
        <v>296</v>
      </c>
    </row>
    <row r="37" spans="2:6" ht="47.25" x14ac:dyDescent="0.25">
      <c r="B37" s="9">
        <v>2</v>
      </c>
      <c r="C37" s="78" t="s">
        <v>326</v>
      </c>
      <c r="D37" s="9" t="s">
        <v>192</v>
      </c>
      <c r="E37" s="17" t="s">
        <v>327</v>
      </c>
      <c r="F37" s="9" t="s">
        <v>279</v>
      </c>
    </row>
    <row r="38" spans="2:6" ht="47.25" x14ac:dyDescent="0.25">
      <c r="B38" s="9">
        <v>3</v>
      </c>
      <c r="C38" s="78" t="s">
        <v>328</v>
      </c>
      <c r="D38" s="9" t="s">
        <v>192</v>
      </c>
      <c r="E38" s="17" t="s">
        <v>329</v>
      </c>
      <c r="F38" s="17" t="s">
        <v>330</v>
      </c>
    </row>
    <row r="39" spans="2:6" ht="63" x14ac:dyDescent="0.25">
      <c r="B39" s="9">
        <v>4</v>
      </c>
      <c r="C39" s="17" t="s">
        <v>331</v>
      </c>
      <c r="D39" s="17" t="s">
        <v>192</v>
      </c>
      <c r="E39" s="17" t="s">
        <v>332</v>
      </c>
      <c r="F39" s="17" t="s">
        <v>330</v>
      </c>
    </row>
    <row r="40" spans="2:6" ht="78.75" x14ac:dyDescent="0.25">
      <c r="B40" s="9">
        <v>5</v>
      </c>
      <c r="C40" s="78" t="s">
        <v>333</v>
      </c>
      <c r="D40" s="9" t="s">
        <v>192</v>
      </c>
      <c r="E40" s="17" t="s">
        <v>44</v>
      </c>
      <c r="F40" s="9" t="s">
        <v>294</v>
      </c>
    </row>
    <row r="41" spans="2:6" s="85" customFormat="1" ht="63" x14ac:dyDescent="0.25">
      <c r="B41" s="9">
        <v>6</v>
      </c>
      <c r="C41" s="17" t="s">
        <v>334</v>
      </c>
      <c r="D41" s="9" t="s">
        <v>192</v>
      </c>
      <c r="E41" s="17" t="s">
        <v>335</v>
      </c>
      <c r="F41" s="9" t="s">
        <v>305</v>
      </c>
    </row>
  </sheetData>
  <mergeCells count="9">
    <mergeCell ref="B34:F34"/>
    <mergeCell ref="B20:G20"/>
    <mergeCell ref="B1:F1"/>
    <mergeCell ref="B2:F2"/>
    <mergeCell ref="B3:F3"/>
    <mergeCell ref="B10:B12"/>
    <mergeCell ref="B13:B15"/>
    <mergeCell ref="B19:G19"/>
    <mergeCell ref="B28:E28"/>
  </mergeCells>
  <pageMargins left="0.31496062992125984" right="0.31496062992125984" top="0.74803149606299213" bottom="0.74803149606299213" header="0.31496062992125984" footer="0.31496062992125984"/>
  <pageSetup scale="85"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election activeCell="N18" sqref="N18"/>
    </sheetView>
  </sheetViews>
  <sheetFormatPr defaultRowHeight="15.75" x14ac:dyDescent="0.25"/>
  <cols>
    <col min="1" max="1" width="0.85546875" style="2" customWidth="1"/>
    <col min="2" max="2" width="9.140625" style="2" hidden="1" customWidth="1"/>
    <col min="3" max="3" width="5.5703125" style="2" bestFit="1" customWidth="1"/>
    <col min="4" max="4" width="27.7109375" style="2" customWidth="1"/>
    <col min="5" max="5" width="18" style="2" bestFit="1" customWidth="1"/>
    <col min="6" max="6" width="17.42578125" style="2" bestFit="1" customWidth="1"/>
    <col min="7" max="7" width="13.7109375" style="2" customWidth="1"/>
    <col min="8" max="8" width="8.42578125" style="2" customWidth="1"/>
    <col min="9" max="9" width="4" style="2" customWidth="1"/>
    <col min="10" max="16384" width="9.140625" style="2"/>
  </cols>
  <sheetData>
    <row r="1" spans="3:9" ht="16.5" thickBot="1" x14ac:dyDescent="0.3"/>
    <row r="2" spans="3:9" ht="16.5" thickBot="1" x14ac:dyDescent="0.3">
      <c r="C2" s="264" t="s">
        <v>336</v>
      </c>
      <c r="D2" s="265"/>
      <c r="E2" s="265"/>
      <c r="F2" s="265"/>
      <c r="G2" s="266"/>
    </row>
    <row r="3" spans="3:9" ht="16.5" thickBot="1" x14ac:dyDescent="0.3">
      <c r="C3" s="264" t="s">
        <v>349</v>
      </c>
      <c r="D3" s="265"/>
      <c r="E3" s="265"/>
      <c r="F3" s="265"/>
      <c r="G3" s="266"/>
    </row>
    <row r="4" spans="3:9" x14ac:dyDescent="0.25">
      <c r="C4" s="267" t="s">
        <v>337</v>
      </c>
      <c r="D4" s="268"/>
      <c r="E4" s="268"/>
      <c r="F4" s="268"/>
      <c r="G4" s="269"/>
    </row>
    <row r="5" spans="3:9" x14ac:dyDescent="0.25">
      <c r="C5" s="175" t="s">
        <v>30</v>
      </c>
      <c r="D5" s="176" t="s">
        <v>5</v>
      </c>
      <c r="E5" s="176" t="s">
        <v>338</v>
      </c>
      <c r="F5" s="176" t="s">
        <v>339</v>
      </c>
      <c r="G5" s="177" t="s">
        <v>6</v>
      </c>
    </row>
    <row r="6" spans="3:9" x14ac:dyDescent="0.25">
      <c r="C6" s="165">
        <v>1</v>
      </c>
      <c r="D6" s="45" t="s">
        <v>7</v>
      </c>
      <c r="E6" s="45">
        <v>0</v>
      </c>
      <c r="F6" s="45">
        <v>0</v>
      </c>
      <c r="G6" s="166">
        <v>0</v>
      </c>
    </row>
    <row r="7" spans="3:9" x14ac:dyDescent="0.25">
      <c r="C7" s="165">
        <v>2</v>
      </c>
      <c r="D7" s="45" t="s">
        <v>162</v>
      </c>
      <c r="E7" s="45">
        <v>1</v>
      </c>
      <c r="F7" s="45">
        <v>2</v>
      </c>
      <c r="G7" s="166">
        <v>3</v>
      </c>
    </row>
    <row r="8" spans="3:9" x14ac:dyDescent="0.25">
      <c r="C8" s="165">
        <v>3</v>
      </c>
      <c r="D8" s="45" t="s">
        <v>163</v>
      </c>
      <c r="E8" s="45">
        <v>0</v>
      </c>
      <c r="F8" s="45">
        <v>0</v>
      </c>
      <c r="G8" s="166">
        <v>0</v>
      </c>
    </row>
    <row r="9" spans="3:9" x14ac:dyDescent="0.25">
      <c r="C9" s="165">
        <v>4</v>
      </c>
      <c r="D9" s="45" t="s">
        <v>8</v>
      </c>
      <c r="E9" s="45">
        <v>0</v>
      </c>
      <c r="F9" s="45">
        <v>0</v>
      </c>
      <c r="G9" s="166">
        <v>0</v>
      </c>
    </row>
    <row r="10" spans="3:9" x14ac:dyDescent="0.25">
      <c r="C10" s="165">
        <v>5</v>
      </c>
      <c r="D10" s="45" t="s">
        <v>164</v>
      </c>
      <c r="E10" s="45">
        <v>0</v>
      </c>
      <c r="F10" s="45">
        <v>0</v>
      </c>
      <c r="G10" s="166">
        <v>0</v>
      </c>
    </row>
    <row r="11" spans="3:9" x14ac:dyDescent="0.25">
      <c r="C11" s="165">
        <v>6</v>
      </c>
      <c r="D11" s="45" t="s">
        <v>165</v>
      </c>
      <c r="E11" s="45">
        <v>0</v>
      </c>
      <c r="F11" s="45">
        <v>0</v>
      </c>
      <c r="G11" s="166">
        <v>0</v>
      </c>
    </row>
    <row r="12" spans="3:9" x14ac:dyDescent="0.25">
      <c r="C12" s="165">
        <v>7</v>
      </c>
      <c r="D12" s="45" t="s">
        <v>166</v>
      </c>
      <c r="E12" s="45">
        <v>0</v>
      </c>
      <c r="F12" s="45">
        <v>0</v>
      </c>
      <c r="G12" s="166">
        <v>0</v>
      </c>
    </row>
    <row r="13" spans="3:9" ht="16.5" thickBot="1" x14ac:dyDescent="0.3">
      <c r="C13" s="167">
        <v>8</v>
      </c>
      <c r="D13" s="168" t="s">
        <v>9</v>
      </c>
      <c r="E13" s="168">
        <v>0</v>
      </c>
      <c r="F13" s="168">
        <v>0</v>
      </c>
      <c r="G13" s="169">
        <v>0</v>
      </c>
    </row>
    <row r="15" spans="3:9" ht="16.5" thickBot="1" x14ac:dyDescent="0.3">
      <c r="C15" s="270" t="s">
        <v>167</v>
      </c>
      <c r="D15" s="270"/>
      <c r="E15" s="270"/>
      <c r="F15" s="270"/>
      <c r="G15" s="270"/>
      <c r="H15" s="270"/>
      <c r="I15" s="270"/>
    </row>
    <row r="16" spans="3:9" ht="16.5" thickBot="1" x14ac:dyDescent="0.3">
      <c r="C16" s="264" t="s">
        <v>350</v>
      </c>
      <c r="D16" s="265"/>
      <c r="E16" s="265"/>
      <c r="F16" s="265"/>
      <c r="G16" s="265"/>
      <c r="H16" s="265"/>
      <c r="I16" s="266"/>
    </row>
    <row r="17" spans="3:9" ht="31.5" x14ac:dyDescent="0.25">
      <c r="C17" s="178" t="s">
        <v>30</v>
      </c>
      <c r="D17" s="179" t="s">
        <v>10</v>
      </c>
      <c r="E17" s="180" t="s">
        <v>11</v>
      </c>
      <c r="F17" s="180" t="s">
        <v>3</v>
      </c>
      <c r="G17" s="181" t="s">
        <v>348</v>
      </c>
      <c r="H17" s="257" t="s">
        <v>340</v>
      </c>
      <c r="I17" s="258"/>
    </row>
    <row r="18" spans="3:9" ht="141.75" x14ac:dyDescent="0.25">
      <c r="C18" s="90">
        <v>1</v>
      </c>
      <c r="D18" s="17" t="s">
        <v>341</v>
      </c>
      <c r="E18" s="170">
        <v>2</v>
      </c>
      <c r="F18" s="17" t="s">
        <v>342</v>
      </c>
      <c r="G18" s="17" t="s">
        <v>343</v>
      </c>
      <c r="H18" s="259">
        <v>31</v>
      </c>
      <c r="I18" s="260"/>
    </row>
    <row r="19" spans="3:9" ht="135.75" customHeight="1" x14ac:dyDescent="0.25">
      <c r="C19" s="90">
        <v>2</v>
      </c>
      <c r="D19" s="17" t="s">
        <v>344</v>
      </c>
      <c r="E19" s="9">
        <v>2</v>
      </c>
      <c r="F19" s="17" t="s">
        <v>342</v>
      </c>
      <c r="G19" s="17" t="s">
        <v>345</v>
      </c>
      <c r="H19" s="259">
        <v>12</v>
      </c>
      <c r="I19" s="260"/>
    </row>
    <row r="20" spans="3:9" ht="16.5" thickBot="1" x14ac:dyDescent="0.3"/>
    <row r="21" spans="3:9" x14ac:dyDescent="0.25">
      <c r="D21" s="261" t="s">
        <v>346</v>
      </c>
      <c r="E21" s="262"/>
      <c r="F21" s="262"/>
      <c r="G21" s="263"/>
    </row>
    <row r="22" spans="3:9" x14ac:dyDescent="0.25">
      <c r="D22" s="182" t="s">
        <v>4</v>
      </c>
      <c r="E22" s="183" t="s">
        <v>14</v>
      </c>
      <c r="F22" s="184"/>
      <c r="G22" s="185" t="s">
        <v>2</v>
      </c>
    </row>
    <row r="23" spans="3:9" x14ac:dyDescent="0.25">
      <c r="D23" s="90"/>
      <c r="E23" s="16"/>
      <c r="F23" s="21"/>
      <c r="G23" s="10"/>
    </row>
    <row r="24" spans="3:9" ht="16.5" thickBot="1" x14ac:dyDescent="0.3"/>
    <row r="25" spans="3:9" x14ac:dyDescent="0.25">
      <c r="D25" s="261" t="s">
        <v>347</v>
      </c>
      <c r="E25" s="262"/>
      <c r="F25" s="262"/>
      <c r="G25" s="263"/>
    </row>
    <row r="26" spans="3:9" x14ac:dyDescent="0.25">
      <c r="D26" s="182" t="s">
        <v>4</v>
      </c>
      <c r="E26" s="183" t="s">
        <v>14</v>
      </c>
      <c r="F26" s="184"/>
      <c r="G26" s="185" t="s">
        <v>2</v>
      </c>
    </row>
    <row r="27" spans="3:9" x14ac:dyDescent="0.25">
      <c r="D27" s="90">
        <v>1</v>
      </c>
      <c r="E27" s="8"/>
      <c r="F27" s="23"/>
      <c r="G27" s="10"/>
    </row>
    <row r="28" spans="3:9" x14ac:dyDescent="0.25">
      <c r="D28" s="90">
        <v>2</v>
      </c>
      <c r="E28" s="8"/>
      <c r="F28" s="23"/>
      <c r="G28" s="10"/>
    </row>
    <row r="29" spans="3:9" ht="16.5" thickBot="1" x14ac:dyDescent="0.3">
      <c r="D29" s="11">
        <v>3</v>
      </c>
      <c r="E29" s="12"/>
      <c r="F29" s="24"/>
      <c r="G29" s="14"/>
    </row>
  </sheetData>
  <mergeCells count="10">
    <mergeCell ref="C2:G2"/>
    <mergeCell ref="C3:G3"/>
    <mergeCell ref="C4:G4"/>
    <mergeCell ref="C15:I15"/>
    <mergeCell ref="C16:I16"/>
    <mergeCell ref="H17:I17"/>
    <mergeCell ref="H18:I18"/>
    <mergeCell ref="H19:I19"/>
    <mergeCell ref="D21:G21"/>
    <mergeCell ref="D25:G25"/>
  </mergeCells>
  <pageMargins left="0.51181102362204722" right="0.51181102362204722" top="0.74803149606299213" bottom="0.74803149606299213" header="0.31496062992125984" footer="0.31496062992125984"/>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
  <sheetViews>
    <sheetView zoomScale="70" zoomScaleNormal="70" workbookViewId="0">
      <selection activeCell="J26" sqref="J26"/>
    </sheetView>
  </sheetViews>
  <sheetFormatPr defaultRowHeight="15.75" x14ac:dyDescent="0.25"/>
  <cols>
    <col min="1" max="1" width="1.5703125" style="2" customWidth="1"/>
    <col min="2" max="2" width="7.28515625" style="2" bestFit="1" customWidth="1"/>
    <col min="3" max="3" width="53" style="2" customWidth="1"/>
    <col min="4" max="4" width="17.42578125" style="2" bestFit="1" customWidth="1"/>
    <col min="5" max="6" width="35.28515625" style="2" bestFit="1" customWidth="1"/>
    <col min="7" max="7" width="17.28515625" style="2" bestFit="1" customWidth="1"/>
    <col min="8" max="16384" width="9.140625" style="2"/>
  </cols>
  <sheetData>
    <row r="1" spans="2:6" ht="16.5" thickBot="1" x14ac:dyDescent="0.3"/>
    <row r="2" spans="2:6" ht="16.5" thickBot="1" x14ac:dyDescent="0.3">
      <c r="B2" s="277" t="s">
        <v>0</v>
      </c>
      <c r="C2" s="278"/>
      <c r="D2" s="278"/>
      <c r="E2" s="279"/>
      <c r="F2" s="3"/>
    </row>
    <row r="3" spans="2:6" ht="16.5" thickBot="1" x14ac:dyDescent="0.3">
      <c r="B3" s="277" t="s">
        <v>353</v>
      </c>
      <c r="C3" s="278"/>
      <c r="D3" s="278"/>
      <c r="E3" s="279"/>
      <c r="F3" s="3"/>
    </row>
    <row r="4" spans="2:6" ht="16.5" thickBot="1" x14ac:dyDescent="0.3">
      <c r="B4" s="277" t="s">
        <v>130</v>
      </c>
      <c r="C4" s="278"/>
      <c r="D4" s="278"/>
      <c r="E4" s="279"/>
      <c r="F4" s="3"/>
    </row>
    <row r="5" spans="2:6" x14ac:dyDescent="0.25">
      <c r="B5" s="4" t="s">
        <v>4</v>
      </c>
      <c r="C5" s="5" t="s">
        <v>5</v>
      </c>
      <c r="D5" s="6" t="s">
        <v>354</v>
      </c>
      <c r="E5" s="28">
        <v>46054</v>
      </c>
      <c r="F5" s="25"/>
    </row>
    <row r="6" spans="2:6" x14ac:dyDescent="0.25">
      <c r="B6" s="90">
        <v>1</v>
      </c>
      <c r="C6" s="280" t="s">
        <v>131</v>
      </c>
      <c r="D6" s="281"/>
      <c r="E6" s="282"/>
      <c r="F6" s="25"/>
    </row>
    <row r="7" spans="2:6" x14ac:dyDescent="0.25">
      <c r="B7" s="90"/>
      <c r="C7" s="9" t="s">
        <v>132</v>
      </c>
      <c r="D7" s="29" t="s">
        <v>133</v>
      </c>
      <c r="E7" s="30" t="s">
        <v>355</v>
      </c>
      <c r="F7" s="25"/>
    </row>
    <row r="8" spans="2:6" x14ac:dyDescent="0.25">
      <c r="B8" s="90"/>
      <c r="C8" s="9" t="s">
        <v>135</v>
      </c>
      <c r="D8" s="29" t="s">
        <v>133</v>
      </c>
      <c r="E8" s="30" t="s">
        <v>355</v>
      </c>
      <c r="F8" s="25"/>
    </row>
    <row r="9" spans="2:6" x14ac:dyDescent="0.25">
      <c r="B9" s="90"/>
      <c r="C9" s="9" t="s">
        <v>136</v>
      </c>
      <c r="D9" s="29" t="s">
        <v>133</v>
      </c>
      <c r="E9" s="30" t="s">
        <v>355</v>
      </c>
      <c r="F9" s="25"/>
    </row>
    <row r="10" spans="2:6" x14ac:dyDescent="0.25">
      <c r="B10" s="90"/>
      <c r="C10" s="9" t="s">
        <v>137</v>
      </c>
      <c r="D10" s="29" t="s">
        <v>133</v>
      </c>
      <c r="E10" s="30" t="s">
        <v>355</v>
      </c>
      <c r="F10" s="25"/>
    </row>
    <row r="11" spans="2:6" x14ac:dyDescent="0.25">
      <c r="B11" s="90"/>
      <c r="C11" s="9" t="s">
        <v>138</v>
      </c>
      <c r="D11" s="29" t="s">
        <v>133</v>
      </c>
      <c r="E11" s="30" t="s">
        <v>355</v>
      </c>
      <c r="F11" s="25"/>
    </row>
    <row r="12" spans="2:6" x14ac:dyDescent="0.25">
      <c r="B12" s="90"/>
      <c r="C12" s="186"/>
      <c r="D12" s="31"/>
      <c r="E12" s="32"/>
      <c r="F12" s="25"/>
    </row>
    <row r="13" spans="2:6" x14ac:dyDescent="0.25">
      <c r="B13" s="90">
        <v>2</v>
      </c>
      <c r="C13" s="280" t="s">
        <v>139</v>
      </c>
      <c r="D13" s="281"/>
      <c r="E13" s="282"/>
      <c r="F13" s="25"/>
    </row>
    <row r="14" spans="2:6" x14ac:dyDescent="0.25">
      <c r="B14" s="90"/>
      <c r="C14" s="9" t="s">
        <v>132</v>
      </c>
      <c r="D14" s="9" t="s">
        <v>140</v>
      </c>
      <c r="E14" s="9" t="s">
        <v>134</v>
      </c>
      <c r="F14" s="25"/>
    </row>
    <row r="15" spans="2:6" x14ac:dyDescent="0.25">
      <c r="B15" s="90"/>
      <c r="C15" s="9" t="s">
        <v>135</v>
      </c>
      <c r="D15" s="9" t="s">
        <v>140</v>
      </c>
      <c r="E15" s="9" t="s">
        <v>134</v>
      </c>
      <c r="F15" s="25"/>
    </row>
    <row r="16" spans="2:6" x14ac:dyDescent="0.25">
      <c r="B16" s="90"/>
      <c r="C16" s="9" t="s">
        <v>136</v>
      </c>
      <c r="D16" s="9" t="s">
        <v>140</v>
      </c>
      <c r="E16" s="9" t="s">
        <v>134</v>
      </c>
      <c r="F16" s="25"/>
    </row>
    <row r="17" spans="2:6" x14ac:dyDescent="0.25">
      <c r="B17" s="90"/>
      <c r="C17" s="9" t="s">
        <v>137</v>
      </c>
      <c r="D17" s="9" t="s">
        <v>140</v>
      </c>
      <c r="E17" s="9" t="s">
        <v>134</v>
      </c>
      <c r="F17" s="25"/>
    </row>
    <row r="18" spans="2:6" x14ac:dyDescent="0.25">
      <c r="B18" s="90"/>
      <c r="C18" s="9" t="s">
        <v>138</v>
      </c>
      <c r="D18" s="9" t="s">
        <v>140</v>
      </c>
      <c r="E18" s="9" t="s">
        <v>134</v>
      </c>
      <c r="F18" s="25"/>
    </row>
    <row r="19" spans="2:6" x14ac:dyDescent="0.25">
      <c r="B19" s="90"/>
      <c r="C19" s="186"/>
      <c r="D19" s="33"/>
      <c r="E19" s="34"/>
      <c r="F19" s="25"/>
    </row>
    <row r="20" spans="2:6" x14ac:dyDescent="0.25">
      <c r="B20" s="90">
        <v>3</v>
      </c>
      <c r="C20" s="280" t="s">
        <v>141</v>
      </c>
      <c r="D20" s="281"/>
      <c r="E20" s="282"/>
      <c r="F20" s="25"/>
    </row>
    <row r="21" spans="2:6" x14ac:dyDescent="0.25">
      <c r="B21" s="90"/>
      <c r="C21" s="35" t="s">
        <v>142</v>
      </c>
      <c r="D21" s="35" t="s">
        <v>143</v>
      </c>
      <c r="E21" s="36" t="s">
        <v>144</v>
      </c>
      <c r="F21" s="25"/>
    </row>
    <row r="22" spans="2:6" x14ac:dyDescent="0.25">
      <c r="B22" s="90"/>
      <c r="C22" s="9" t="s">
        <v>145</v>
      </c>
      <c r="D22" s="9">
        <v>3705</v>
      </c>
      <c r="E22" s="32">
        <v>3703</v>
      </c>
      <c r="F22" s="25"/>
    </row>
    <row r="23" spans="2:6" x14ac:dyDescent="0.25">
      <c r="B23" s="90">
        <v>4</v>
      </c>
      <c r="C23" s="280" t="s">
        <v>146</v>
      </c>
      <c r="D23" s="281"/>
      <c r="E23" s="282"/>
      <c r="F23" s="25"/>
    </row>
    <row r="24" spans="2:6" x14ac:dyDescent="0.25">
      <c r="B24" s="90"/>
      <c r="C24" s="9" t="s">
        <v>132</v>
      </c>
      <c r="D24" s="10" t="s">
        <v>147</v>
      </c>
      <c r="E24" s="9" t="s">
        <v>134</v>
      </c>
      <c r="F24" s="25"/>
    </row>
    <row r="25" spans="2:6" x14ac:dyDescent="0.25">
      <c r="B25" s="90"/>
      <c r="C25" s="9" t="s">
        <v>135</v>
      </c>
      <c r="D25" s="10" t="s">
        <v>147</v>
      </c>
      <c r="E25" s="9" t="s">
        <v>134</v>
      </c>
      <c r="F25" s="25"/>
    </row>
    <row r="26" spans="2:6" x14ac:dyDescent="0.25">
      <c r="B26" s="90"/>
      <c r="C26" s="9" t="s">
        <v>136</v>
      </c>
      <c r="D26" s="10" t="s">
        <v>147</v>
      </c>
      <c r="E26" s="9" t="s">
        <v>134</v>
      </c>
      <c r="F26" s="25"/>
    </row>
    <row r="27" spans="2:6" x14ac:dyDescent="0.25">
      <c r="B27" s="90"/>
      <c r="C27" s="9" t="s">
        <v>137</v>
      </c>
      <c r="D27" s="10" t="s">
        <v>147</v>
      </c>
      <c r="E27" s="9" t="s">
        <v>134</v>
      </c>
      <c r="F27" s="25"/>
    </row>
    <row r="28" spans="2:6" x14ac:dyDescent="0.25">
      <c r="B28" s="90"/>
      <c r="C28" s="9" t="s">
        <v>138</v>
      </c>
      <c r="D28" s="10" t="s">
        <v>147</v>
      </c>
      <c r="E28" s="9" t="s">
        <v>134</v>
      </c>
      <c r="F28" s="25"/>
    </row>
    <row r="29" spans="2:6" ht="16.5" thickBot="1" x14ac:dyDescent="0.3">
      <c r="B29" s="11">
        <v>5</v>
      </c>
      <c r="C29" s="187" t="s">
        <v>148</v>
      </c>
      <c r="D29" s="37">
        <v>32</v>
      </c>
      <c r="E29" s="38">
        <v>5</v>
      </c>
      <c r="F29" s="25"/>
    </row>
    <row r="30" spans="2:6" x14ac:dyDescent="0.25">
      <c r="B30" s="188"/>
      <c r="C30" s="189"/>
      <c r="D30" s="190"/>
      <c r="E30" s="191"/>
    </row>
    <row r="31" spans="2:6" x14ac:dyDescent="0.25">
      <c r="B31" s="26"/>
      <c r="C31" s="192" t="s">
        <v>149</v>
      </c>
      <c r="D31" s="27"/>
      <c r="E31" s="7"/>
    </row>
    <row r="32" spans="2:6" x14ac:dyDescent="0.25">
      <c r="B32" s="26"/>
      <c r="C32" s="192" t="s">
        <v>150</v>
      </c>
      <c r="D32" s="27"/>
      <c r="E32" s="7"/>
    </row>
    <row r="33" spans="2:5" x14ac:dyDescent="0.25">
      <c r="B33" s="26"/>
      <c r="C33" s="27"/>
      <c r="D33" s="27"/>
      <c r="E33" s="7"/>
    </row>
    <row r="34" spans="2:5" x14ac:dyDescent="0.25">
      <c r="B34" s="271" t="s">
        <v>151</v>
      </c>
      <c r="C34" s="272"/>
      <c r="D34" s="272"/>
      <c r="E34" s="273"/>
    </row>
    <row r="35" spans="2:5" x14ac:dyDescent="0.25">
      <c r="B35" s="40" t="s">
        <v>152</v>
      </c>
      <c r="C35" s="120" t="s">
        <v>153</v>
      </c>
      <c r="D35" s="9" t="s">
        <v>154</v>
      </c>
      <c r="E35" s="10"/>
    </row>
    <row r="36" spans="2:5" ht="47.25" x14ac:dyDescent="0.25">
      <c r="B36" s="193">
        <v>1</v>
      </c>
      <c r="C36" s="194" t="s">
        <v>356</v>
      </c>
      <c r="D36" s="195">
        <v>46080</v>
      </c>
      <c r="E36" s="41"/>
    </row>
    <row r="37" spans="2:5" ht="31.5" x14ac:dyDescent="0.25">
      <c r="B37" s="193">
        <v>2</v>
      </c>
      <c r="C37" s="194" t="s">
        <v>357</v>
      </c>
      <c r="D37" s="196">
        <v>46077</v>
      </c>
      <c r="E37" s="41"/>
    </row>
    <row r="38" spans="2:5" ht="31.5" x14ac:dyDescent="0.25">
      <c r="B38" s="197">
        <v>3</v>
      </c>
      <c r="C38" s="198" t="s">
        <v>358</v>
      </c>
      <c r="D38" s="199">
        <v>46057</v>
      </c>
      <c r="E38" s="200"/>
    </row>
    <row r="39" spans="2:5" ht="31.5" x14ac:dyDescent="0.25">
      <c r="B39" s="193">
        <v>4</v>
      </c>
      <c r="C39" s="194" t="s">
        <v>359</v>
      </c>
      <c r="D39" s="195">
        <v>46056</v>
      </c>
      <c r="E39" s="201"/>
    </row>
    <row r="40" spans="2:5" ht="48" thickBot="1" x14ac:dyDescent="0.3">
      <c r="B40" s="202">
        <v>5</v>
      </c>
      <c r="C40" s="203" t="s">
        <v>360</v>
      </c>
      <c r="D40" s="204">
        <v>46070</v>
      </c>
      <c r="E40" s="15"/>
    </row>
    <row r="41" spans="2:5" x14ac:dyDescent="0.25">
      <c r="B41" s="274" t="s">
        <v>155</v>
      </c>
      <c r="C41" s="275"/>
      <c r="D41" s="275"/>
      <c r="E41" s="276"/>
    </row>
    <row r="42" spans="2:5" x14ac:dyDescent="0.25">
      <c r="B42" s="40"/>
      <c r="C42" s="120" t="s">
        <v>156</v>
      </c>
      <c r="D42" s="9">
        <v>3703</v>
      </c>
      <c r="E42" s="205"/>
    </row>
    <row r="43" spans="2:5" x14ac:dyDescent="0.25">
      <c r="B43" s="90"/>
      <c r="C43" s="206" t="s">
        <v>157</v>
      </c>
      <c r="D43" s="31">
        <v>3703</v>
      </c>
      <c r="E43" s="207"/>
    </row>
    <row r="44" spans="2:5" x14ac:dyDescent="0.25">
      <c r="B44" s="90"/>
      <c r="C44" s="208" t="s">
        <v>158</v>
      </c>
      <c r="D44" s="9">
        <v>2101</v>
      </c>
      <c r="E44" s="209" t="s">
        <v>361</v>
      </c>
    </row>
    <row r="45" spans="2:5" x14ac:dyDescent="0.25">
      <c r="B45" s="90"/>
      <c r="C45" s="208" t="s">
        <v>159</v>
      </c>
      <c r="D45" s="9">
        <v>871</v>
      </c>
      <c r="E45" s="209" t="s">
        <v>361</v>
      </c>
    </row>
    <row r="46" spans="2:5" x14ac:dyDescent="0.25">
      <c r="B46" s="90"/>
      <c r="C46" s="208" t="s">
        <v>160</v>
      </c>
      <c r="D46" s="9">
        <v>371</v>
      </c>
      <c r="E46" s="209" t="s">
        <v>361</v>
      </c>
    </row>
    <row r="47" spans="2:5" x14ac:dyDescent="0.25">
      <c r="B47" s="90"/>
      <c r="C47" s="208" t="s">
        <v>161</v>
      </c>
      <c r="D47" s="9">
        <v>88</v>
      </c>
      <c r="E47" s="209" t="s">
        <v>361</v>
      </c>
    </row>
    <row r="48" spans="2:5" ht="16.5" thickBot="1" x14ac:dyDescent="0.3">
      <c r="B48" s="11"/>
      <c r="C48" s="210"/>
      <c r="D48" s="13"/>
      <c r="E48" s="42"/>
    </row>
  </sheetData>
  <mergeCells count="9">
    <mergeCell ref="B34:E34"/>
    <mergeCell ref="B41:E41"/>
    <mergeCell ref="B2:E2"/>
    <mergeCell ref="B3:E3"/>
    <mergeCell ref="B4:E4"/>
    <mergeCell ref="C6:E6"/>
    <mergeCell ref="C13:E13"/>
    <mergeCell ref="C20:E20"/>
    <mergeCell ref="C23:E23"/>
  </mergeCells>
  <pageMargins left="0.31496062992125984" right="0.11811023622047245" top="0.35433070866141736" bottom="0.15748031496062992" header="0.31496062992125984" footer="0.31496062992125984"/>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34"/>
  <sheetViews>
    <sheetView topLeftCell="A10" zoomScaleNormal="100" workbookViewId="0">
      <selection activeCell="B19" sqref="B19:F19"/>
    </sheetView>
  </sheetViews>
  <sheetFormatPr defaultRowHeight="15.75" x14ac:dyDescent="0.25"/>
  <cols>
    <col min="1" max="1" width="2.85546875" style="2" customWidth="1"/>
    <col min="2" max="2" width="11" style="43" customWidth="1"/>
    <col min="3" max="3" width="39.140625" style="2" bestFit="1" customWidth="1"/>
    <col min="4" max="4" width="19.7109375" style="2" customWidth="1"/>
    <col min="5" max="5" width="13.42578125" style="2" customWidth="1"/>
    <col min="6" max="6" width="14.5703125" style="2" customWidth="1"/>
    <col min="7" max="16384" width="9.140625" style="2"/>
  </cols>
  <sheetData>
    <row r="3" spans="2:6" ht="26.25" customHeight="1" x14ac:dyDescent="0.25">
      <c r="B3" s="286" t="s">
        <v>0</v>
      </c>
      <c r="C3" s="287"/>
      <c r="D3" s="287"/>
      <c r="E3" s="287"/>
      <c r="F3" s="288"/>
    </row>
    <row r="4" spans="2:6" ht="26.25" customHeight="1" x14ac:dyDescent="0.25">
      <c r="B4" s="286" t="s">
        <v>267</v>
      </c>
      <c r="C4" s="287"/>
      <c r="D4" s="287"/>
      <c r="E4" s="287"/>
      <c r="F4" s="288"/>
    </row>
    <row r="5" spans="2:6" ht="26.25" customHeight="1" x14ac:dyDescent="0.25">
      <c r="B5" s="286" t="s">
        <v>194</v>
      </c>
      <c r="C5" s="287"/>
      <c r="D5" s="287"/>
      <c r="E5" s="287"/>
      <c r="F5" s="288"/>
    </row>
    <row r="6" spans="2:6" x14ac:dyDescent="0.25">
      <c r="B6" s="86" t="s">
        <v>15</v>
      </c>
      <c r="C6" s="284" t="s">
        <v>195</v>
      </c>
      <c r="D6" s="284"/>
      <c r="E6" s="80"/>
      <c r="F6" s="120"/>
    </row>
    <row r="7" spans="2:6" s="85" customFormat="1" x14ac:dyDescent="0.25">
      <c r="B7" s="31">
        <v>1</v>
      </c>
      <c r="C7" s="31" t="s">
        <v>268</v>
      </c>
      <c r="D7" s="31">
        <v>11</v>
      </c>
      <c r="E7" s="9"/>
      <c r="F7" s="9"/>
    </row>
    <row r="8" spans="2:6" s="85" customFormat="1" x14ac:dyDescent="0.25">
      <c r="B8" s="31">
        <v>2</v>
      </c>
      <c r="C8" s="31" t="s">
        <v>269</v>
      </c>
      <c r="D8" s="31">
        <v>2</v>
      </c>
      <c r="E8" s="9"/>
      <c r="F8" s="9"/>
    </row>
    <row r="9" spans="2:6" s="85" customFormat="1" x14ac:dyDescent="0.25">
      <c r="B9" s="31">
        <v>3</v>
      </c>
      <c r="C9" s="31" t="s">
        <v>270</v>
      </c>
      <c r="D9" s="31">
        <v>0</v>
      </c>
      <c r="E9" s="9"/>
      <c r="F9" s="9"/>
    </row>
    <row r="10" spans="2:6" s="85" customFormat="1" x14ac:dyDescent="0.25">
      <c r="B10" s="31">
        <v>4</v>
      </c>
      <c r="C10" s="31" t="s">
        <v>271</v>
      </c>
      <c r="D10" s="31">
        <v>4</v>
      </c>
      <c r="E10" s="9"/>
      <c r="F10" s="9"/>
    </row>
    <row r="11" spans="2:6" s="85" customFormat="1" x14ac:dyDescent="0.25">
      <c r="B11" s="31">
        <v>5</v>
      </c>
      <c r="C11" s="31" t="s">
        <v>272</v>
      </c>
      <c r="D11" s="31">
        <v>13</v>
      </c>
      <c r="E11" s="9"/>
      <c r="F11" s="9"/>
    </row>
    <row r="12" spans="2:6" s="85" customFormat="1" ht="47.25" x14ac:dyDescent="0.25">
      <c r="B12" s="31">
        <v>6</v>
      </c>
      <c r="C12" s="75" t="s">
        <v>273</v>
      </c>
      <c r="D12" s="31">
        <v>2</v>
      </c>
      <c r="E12" s="9"/>
      <c r="F12" s="9"/>
    </row>
    <row r="13" spans="2:6" x14ac:dyDescent="0.25">
      <c r="B13" s="45"/>
      <c r="C13" s="120" t="s">
        <v>196</v>
      </c>
      <c r="D13" s="120"/>
      <c r="E13" s="120"/>
      <c r="F13" s="120"/>
    </row>
    <row r="14" spans="2:6" x14ac:dyDescent="0.25">
      <c r="B14" s="45"/>
      <c r="C14" s="120"/>
      <c r="D14" s="120"/>
      <c r="E14" s="120"/>
      <c r="F14" s="120"/>
    </row>
    <row r="15" spans="2:6" x14ac:dyDescent="0.25">
      <c r="B15" s="87" t="s">
        <v>16</v>
      </c>
      <c r="C15" s="285" t="s">
        <v>197</v>
      </c>
      <c r="D15" s="285"/>
      <c r="E15" s="285"/>
      <c r="F15" s="285"/>
    </row>
    <row r="16" spans="2:6" s="121" customFormat="1" ht="47.25" x14ac:dyDescent="0.25">
      <c r="B16" s="122" t="s">
        <v>2</v>
      </c>
      <c r="C16" s="122" t="s">
        <v>198</v>
      </c>
      <c r="D16" s="122" t="s">
        <v>199</v>
      </c>
      <c r="E16" s="122" t="s">
        <v>211</v>
      </c>
      <c r="F16" s="122" t="s">
        <v>200</v>
      </c>
    </row>
    <row r="17" spans="1:23" x14ac:dyDescent="0.25">
      <c r="B17" s="81"/>
      <c r="C17" s="120">
        <v>0</v>
      </c>
      <c r="D17" s="120">
        <v>0</v>
      </c>
      <c r="E17" s="45">
        <v>0</v>
      </c>
      <c r="F17" s="45">
        <v>0</v>
      </c>
    </row>
    <row r="18" spans="1:23" x14ac:dyDescent="0.25">
      <c r="B18" s="45"/>
      <c r="C18" s="120"/>
      <c r="D18" s="120"/>
      <c r="E18" s="120"/>
      <c r="F18" s="120"/>
    </row>
    <row r="19" spans="1:23" x14ac:dyDescent="0.25">
      <c r="B19" s="283" t="s">
        <v>201</v>
      </c>
      <c r="C19" s="283"/>
      <c r="D19" s="283"/>
      <c r="E19" s="283"/>
      <c r="F19" s="283"/>
    </row>
    <row r="20" spans="1:23" s="85" customFormat="1" x14ac:dyDescent="0.25">
      <c r="B20" s="9" t="s">
        <v>152</v>
      </c>
      <c r="C20" s="9" t="s">
        <v>202</v>
      </c>
      <c r="D20" s="9" t="s">
        <v>203</v>
      </c>
      <c r="E20" s="9" t="s">
        <v>154</v>
      </c>
      <c r="F20" s="9" t="s">
        <v>204</v>
      </c>
    </row>
    <row r="21" spans="1:23" ht="78.75" x14ac:dyDescent="0.25">
      <c r="B21" s="9">
        <v>1</v>
      </c>
      <c r="C21" s="17" t="s">
        <v>205</v>
      </c>
      <c r="D21" s="17" t="s">
        <v>206</v>
      </c>
      <c r="E21" s="82">
        <v>45959</v>
      </c>
      <c r="F21" s="17" t="s">
        <v>207</v>
      </c>
    </row>
    <row r="22" spans="1:23" ht="63" x14ac:dyDescent="0.25">
      <c r="B22" s="9">
        <v>2</v>
      </c>
      <c r="C22" s="17" t="s">
        <v>208</v>
      </c>
      <c r="D22" s="17" t="s">
        <v>209</v>
      </c>
      <c r="E22" s="82">
        <v>45840</v>
      </c>
      <c r="F22" s="17" t="s">
        <v>210</v>
      </c>
    </row>
    <row r="23" spans="1:23" x14ac:dyDescent="0.25">
      <c r="B23" s="44"/>
      <c r="C23" s="27"/>
      <c r="D23" s="27"/>
      <c r="E23" s="27"/>
      <c r="F23" s="27"/>
    </row>
    <row r="24" spans="1:23" x14ac:dyDescent="0.25">
      <c r="B24" s="44"/>
      <c r="C24" s="27"/>
      <c r="D24" s="27"/>
      <c r="E24" s="27"/>
      <c r="F24" s="27"/>
    </row>
    <row r="25" spans="1:23" x14ac:dyDescent="0.25">
      <c r="B25" s="44"/>
      <c r="C25" s="27"/>
      <c r="D25" s="27"/>
      <c r="E25" s="27"/>
      <c r="F25" s="27"/>
    </row>
    <row r="26" spans="1:23" x14ac:dyDescent="0.25">
      <c r="B26" s="44"/>
      <c r="C26" s="27"/>
      <c r="D26" s="27"/>
      <c r="E26" s="27"/>
      <c r="F26" s="27"/>
    </row>
    <row r="27" spans="1:23" x14ac:dyDescent="0.25">
      <c r="B27" s="44"/>
      <c r="C27" s="27"/>
      <c r="D27" s="27"/>
      <c r="E27" s="27"/>
      <c r="F27" s="27"/>
      <c r="L27" s="27"/>
      <c r="M27" s="27"/>
      <c r="N27" s="27"/>
      <c r="O27" s="27"/>
      <c r="P27" s="27"/>
    </row>
    <row r="28" spans="1:23" x14ac:dyDescent="0.25">
      <c r="A28" s="27"/>
      <c r="B28" s="44"/>
      <c r="C28" s="27"/>
      <c r="D28" s="27"/>
      <c r="E28" s="27"/>
      <c r="F28" s="27"/>
      <c r="G28" s="39"/>
      <c r="H28" s="27"/>
      <c r="I28" s="27"/>
      <c r="J28" s="27"/>
      <c r="K28" s="27"/>
      <c r="L28" s="39"/>
      <c r="M28" s="39"/>
      <c r="N28" s="39"/>
      <c r="O28" s="39"/>
      <c r="P28" s="27"/>
      <c r="Q28" s="27"/>
      <c r="R28" s="27"/>
      <c r="S28" s="27"/>
      <c r="T28" s="27"/>
      <c r="U28" s="27"/>
      <c r="V28" s="27"/>
      <c r="W28" s="27"/>
    </row>
    <row r="29" spans="1:23" x14ac:dyDescent="0.25">
      <c r="A29" s="27"/>
      <c r="B29" s="44"/>
      <c r="C29" s="27"/>
      <c r="D29" s="27"/>
      <c r="E29" s="27"/>
      <c r="F29" s="27"/>
      <c r="G29" s="27"/>
      <c r="H29" s="27"/>
      <c r="I29" s="27"/>
      <c r="J29" s="39"/>
      <c r="K29" s="39"/>
      <c r="L29" s="27"/>
      <c r="M29" s="27"/>
      <c r="N29" s="27"/>
      <c r="O29" s="27"/>
      <c r="P29" s="27"/>
      <c r="Q29" s="27"/>
      <c r="R29" s="27"/>
      <c r="S29" s="27"/>
      <c r="T29" s="27"/>
      <c r="U29" s="27"/>
      <c r="V29" s="27"/>
      <c r="W29" s="27"/>
    </row>
    <row r="30" spans="1:23" x14ac:dyDescent="0.25">
      <c r="A30" s="27"/>
      <c r="B30" s="44"/>
      <c r="C30" s="27"/>
      <c r="D30" s="27"/>
      <c r="E30" s="27"/>
      <c r="F30" s="27"/>
      <c r="G30" s="27"/>
      <c r="H30" s="27"/>
      <c r="I30" s="27"/>
      <c r="J30" s="27"/>
      <c r="K30" s="27"/>
      <c r="L30" s="27"/>
      <c r="M30" s="27"/>
      <c r="N30" s="27"/>
      <c r="O30" s="27"/>
      <c r="P30" s="27"/>
      <c r="Q30" s="27"/>
      <c r="R30" s="27"/>
      <c r="S30" s="27"/>
      <c r="T30" s="27"/>
      <c r="U30" s="27"/>
      <c r="V30" s="27"/>
      <c r="W30" s="27"/>
    </row>
    <row r="31" spans="1:23" x14ac:dyDescent="0.25">
      <c r="A31" s="27"/>
      <c r="B31" s="44"/>
      <c r="C31" s="27"/>
      <c r="D31" s="27"/>
      <c r="E31" s="27"/>
      <c r="F31" s="27"/>
      <c r="G31" s="27"/>
      <c r="H31" s="27"/>
      <c r="I31" s="27"/>
      <c r="J31" s="27"/>
      <c r="K31" s="27"/>
      <c r="L31" s="27"/>
      <c r="M31" s="27"/>
      <c r="N31" s="27"/>
      <c r="O31" s="27"/>
      <c r="P31" s="27"/>
      <c r="Q31" s="27"/>
      <c r="R31" s="27"/>
      <c r="S31" s="27"/>
      <c r="T31" s="27"/>
      <c r="U31" s="27"/>
      <c r="V31" s="27"/>
      <c r="W31" s="27"/>
    </row>
    <row r="32" spans="1:23" x14ac:dyDescent="0.25">
      <c r="A32" s="27"/>
      <c r="B32" s="44"/>
      <c r="C32" s="27"/>
      <c r="D32" s="27"/>
      <c r="E32" s="27"/>
      <c r="F32" s="27"/>
      <c r="G32" s="27"/>
      <c r="H32" s="27"/>
      <c r="I32" s="27"/>
      <c r="J32" s="27"/>
      <c r="K32" s="27"/>
      <c r="L32" s="77"/>
      <c r="M32" s="77"/>
      <c r="N32" s="77"/>
      <c r="O32" s="77"/>
      <c r="P32" s="77"/>
      <c r="Q32" s="27"/>
      <c r="R32" s="27"/>
      <c r="S32" s="27"/>
      <c r="T32" s="27"/>
      <c r="U32" s="27"/>
      <c r="V32" s="27"/>
      <c r="W32" s="27"/>
    </row>
    <row r="33" spans="1:23" x14ac:dyDescent="0.25">
      <c r="A33" s="27"/>
      <c r="B33" s="44"/>
      <c r="C33" s="27"/>
      <c r="D33" s="27"/>
      <c r="E33" s="27"/>
      <c r="F33" s="27"/>
      <c r="G33" s="77"/>
      <c r="H33" s="77"/>
      <c r="I33" s="77"/>
      <c r="J33" s="77"/>
      <c r="K33" s="77"/>
      <c r="L33" s="77"/>
      <c r="M33" s="77"/>
      <c r="N33" s="77"/>
      <c r="O33" s="77"/>
      <c r="P33" s="77"/>
      <c r="Q33" s="77"/>
      <c r="R33" s="77"/>
      <c r="S33" s="77"/>
      <c r="T33" s="77"/>
      <c r="U33" s="77"/>
      <c r="V33" s="77"/>
      <c r="W33" s="27"/>
    </row>
    <row r="34" spans="1:23" x14ac:dyDescent="0.25">
      <c r="A34" s="27"/>
      <c r="B34" s="44"/>
      <c r="C34" s="27"/>
      <c r="D34" s="27"/>
      <c r="E34" s="27"/>
      <c r="F34" s="27"/>
      <c r="G34" s="77"/>
      <c r="H34" s="77"/>
      <c r="I34" s="77"/>
      <c r="J34" s="77"/>
      <c r="K34" s="77"/>
      <c r="L34" s="77"/>
      <c r="M34" s="77"/>
      <c r="N34" s="77"/>
      <c r="O34" s="77"/>
      <c r="P34" s="77"/>
      <c r="Q34" s="77"/>
      <c r="R34" s="77"/>
      <c r="S34" s="77"/>
      <c r="T34" s="77"/>
      <c r="U34" s="77"/>
      <c r="V34" s="77"/>
      <c r="W34" s="27"/>
    </row>
  </sheetData>
  <mergeCells count="6">
    <mergeCell ref="B19:F19"/>
    <mergeCell ref="C6:D6"/>
    <mergeCell ref="C15:F15"/>
    <mergeCell ref="B3:F3"/>
    <mergeCell ref="B4:F4"/>
    <mergeCell ref="B5:F5"/>
  </mergeCells>
  <pageMargins left="0.51181102362204722" right="0.31496062992125984" top="0.15748031496062992" bottom="0.35433070866141736" header="0.31496062992125984" footer="0.31496062992125984"/>
  <pageSetup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Normal="100" workbookViewId="0">
      <selection activeCell="H22" sqref="H22"/>
    </sheetView>
  </sheetViews>
  <sheetFormatPr defaultColWidth="9" defaultRowHeight="15.75" x14ac:dyDescent="0.25"/>
  <cols>
    <col min="1" max="1" width="76.5703125" style="46" customWidth="1"/>
    <col min="2" max="2" width="13.5703125" style="46" customWidth="1"/>
    <col min="3" max="3" width="9" style="52"/>
    <col min="4" max="16384" width="9" style="46"/>
  </cols>
  <sheetData>
    <row r="1" spans="1:2" x14ac:dyDescent="0.25">
      <c r="A1" s="291" t="s">
        <v>70</v>
      </c>
      <c r="B1" s="291"/>
    </row>
    <row r="2" spans="1:2" ht="18" x14ac:dyDescent="0.25">
      <c r="A2" s="291" t="s">
        <v>352</v>
      </c>
      <c r="B2" s="291"/>
    </row>
    <row r="3" spans="1:2" ht="16.5" thickBot="1" x14ac:dyDescent="0.3">
      <c r="A3" s="47"/>
      <c r="B3" s="2"/>
    </row>
    <row r="4" spans="1:2" ht="28.5" customHeight="1" x14ac:dyDescent="0.25">
      <c r="A4" s="289" t="s">
        <v>71</v>
      </c>
      <c r="B4" s="289" t="s">
        <v>72</v>
      </c>
    </row>
    <row r="5" spans="1:2" ht="16.5" thickBot="1" x14ac:dyDescent="0.3">
      <c r="A5" s="290"/>
      <c r="B5" s="290"/>
    </row>
    <row r="6" spans="1:2" ht="18.75" thickBot="1" x14ac:dyDescent="0.3">
      <c r="A6" s="48" t="s">
        <v>173</v>
      </c>
      <c r="B6" s="1">
        <v>104</v>
      </c>
    </row>
    <row r="7" spans="1:2" ht="18.75" thickBot="1" x14ac:dyDescent="0.3">
      <c r="A7" s="48" t="s">
        <v>174</v>
      </c>
      <c r="B7" s="1">
        <v>48</v>
      </c>
    </row>
    <row r="8" spans="1:2" ht="18.75" thickBot="1" x14ac:dyDescent="0.3">
      <c r="A8" s="48" t="s">
        <v>175</v>
      </c>
      <c r="B8" s="1">
        <v>299</v>
      </c>
    </row>
    <row r="9" spans="1:2" ht="18.75" thickBot="1" x14ac:dyDescent="0.3">
      <c r="A9" s="48" t="s">
        <v>176</v>
      </c>
      <c r="B9" s="1">
        <v>1</v>
      </c>
    </row>
    <row r="10" spans="1:2" ht="18.75" thickBot="1" x14ac:dyDescent="0.3">
      <c r="A10" s="48" t="s">
        <v>177</v>
      </c>
      <c r="B10" s="1">
        <v>69</v>
      </c>
    </row>
    <row r="11" spans="1:2" ht="18.75" thickBot="1" x14ac:dyDescent="0.3">
      <c r="A11" s="48" t="s">
        <v>262</v>
      </c>
      <c r="B11" s="1">
        <v>1</v>
      </c>
    </row>
    <row r="12" spans="1:2" ht="16.5" thickBot="1" x14ac:dyDescent="0.3">
      <c r="A12" s="88" t="s">
        <v>6</v>
      </c>
      <c r="B12" s="49">
        <v>522</v>
      </c>
    </row>
    <row r="13" spans="1:2" x14ac:dyDescent="0.25">
      <c r="A13" s="47"/>
      <c r="B13" s="2"/>
    </row>
    <row r="14" spans="1:2" ht="18" x14ac:dyDescent="0.25">
      <c r="A14" s="53" t="s">
        <v>178</v>
      </c>
      <c r="B14" s="2"/>
    </row>
    <row r="15" spans="1:2" x14ac:dyDescent="0.25">
      <c r="A15" s="50" t="s">
        <v>264</v>
      </c>
      <c r="B15" s="2"/>
    </row>
    <row r="16" spans="1:2" x14ac:dyDescent="0.25">
      <c r="A16" s="50" t="s">
        <v>265</v>
      </c>
      <c r="B16" s="2"/>
    </row>
    <row r="17" spans="1:2" x14ac:dyDescent="0.25">
      <c r="A17" s="50" t="s">
        <v>168</v>
      </c>
      <c r="B17" s="2"/>
    </row>
    <row r="18" spans="1:2" x14ac:dyDescent="0.25">
      <c r="A18" s="50" t="s">
        <v>169</v>
      </c>
      <c r="B18" s="2"/>
    </row>
    <row r="19" spans="1:2" x14ac:dyDescent="0.25">
      <c r="A19" s="50"/>
      <c r="B19" s="2"/>
    </row>
    <row r="20" spans="1:2" x14ac:dyDescent="0.25">
      <c r="A20" s="51" t="s">
        <v>73</v>
      </c>
      <c r="B20" s="2"/>
    </row>
    <row r="21" spans="1:2" x14ac:dyDescent="0.25">
      <c r="A21" s="47"/>
      <c r="B21" s="2"/>
    </row>
    <row r="22" spans="1:2" ht="18" x14ac:dyDescent="0.25">
      <c r="A22" s="53" t="s">
        <v>179</v>
      </c>
      <c r="B22" s="2"/>
    </row>
    <row r="23" spans="1:2" x14ac:dyDescent="0.25">
      <c r="A23" s="50" t="s">
        <v>170</v>
      </c>
      <c r="B23" s="2"/>
    </row>
    <row r="24" spans="1:2" x14ac:dyDescent="0.25">
      <c r="A24" s="50"/>
      <c r="B24" s="2"/>
    </row>
    <row r="25" spans="1:2" x14ac:dyDescent="0.25">
      <c r="A25" s="51" t="s">
        <v>74</v>
      </c>
      <c r="B25" s="2"/>
    </row>
    <row r="26" spans="1:2" x14ac:dyDescent="0.25">
      <c r="A26" s="47"/>
      <c r="B26" s="2"/>
    </row>
    <row r="27" spans="1:2" ht="18" x14ac:dyDescent="0.25">
      <c r="A27" s="53" t="s">
        <v>180</v>
      </c>
      <c r="B27" s="2"/>
    </row>
    <row r="28" spans="1:2" x14ac:dyDescent="0.25">
      <c r="A28" s="50" t="s">
        <v>171</v>
      </c>
      <c r="B28" s="2"/>
    </row>
    <row r="29" spans="1:2" x14ac:dyDescent="0.25">
      <c r="A29" s="50" t="s">
        <v>172</v>
      </c>
      <c r="B29" s="2"/>
    </row>
    <row r="30" spans="1:2" x14ac:dyDescent="0.25">
      <c r="A30" s="50"/>
      <c r="B30" s="2"/>
    </row>
    <row r="31" spans="1:2" x14ac:dyDescent="0.25">
      <c r="A31" s="51" t="s">
        <v>129</v>
      </c>
      <c r="B31" s="2"/>
    </row>
    <row r="32" spans="1:2" x14ac:dyDescent="0.25">
      <c r="A32" s="91"/>
      <c r="B32" s="2"/>
    </row>
    <row r="33" spans="1:2" ht="18" x14ac:dyDescent="0.25">
      <c r="A33" s="53" t="s">
        <v>263</v>
      </c>
      <c r="B33" s="2"/>
    </row>
    <row r="34" spans="1:2" x14ac:dyDescent="0.25">
      <c r="A34" s="119" t="s">
        <v>266</v>
      </c>
      <c r="B34" s="2"/>
    </row>
  </sheetData>
  <mergeCells count="4">
    <mergeCell ref="B4:B5"/>
    <mergeCell ref="A4:A5"/>
    <mergeCell ref="A1:B1"/>
    <mergeCell ref="A2:B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1"/>
  <sheetViews>
    <sheetView zoomScaleNormal="100" workbookViewId="0">
      <selection activeCell="F3" sqref="F3"/>
    </sheetView>
  </sheetViews>
  <sheetFormatPr defaultColWidth="8.85546875" defaultRowHeight="15.75" x14ac:dyDescent="0.25"/>
  <cols>
    <col min="1" max="1" width="4.85546875" style="54" customWidth="1"/>
    <col min="2" max="2" width="20.7109375" style="54" customWidth="1"/>
    <col min="3" max="3" width="27.7109375" style="54" customWidth="1"/>
    <col min="4" max="4" width="24.5703125" style="54" customWidth="1"/>
    <col min="5" max="5" width="7.42578125" style="54" bestFit="1" customWidth="1"/>
    <col min="6" max="6" width="13.140625" style="54" customWidth="1"/>
    <col min="7" max="16384" width="8.85546875" style="54"/>
  </cols>
  <sheetData>
    <row r="1" spans="2:6" ht="46.5" customHeight="1" x14ac:dyDescent="0.25">
      <c r="B1" s="292" t="s">
        <v>252</v>
      </c>
      <c r="C1" s="292"/>
      <c r="D1" s="292"/>
      <c r="E1" s="292"/>
      <c r="F1" s="292"/>
    </row>
    <row r="2" spans="2:6" x14ac:dyDescent="0.25">
      <c r="B2" s="108"/>
      <c r="C2" s="2"/>
      <c r="D2" s="2"/>
      <c r="E2" s="2"/>
      <c r="F2" s="2"/>
    </row>
    <row r="3" spans="2:6" ht="49.5" x14ac:dyDescent="0.25">
      <c r="B3" s="111" t="s">
        <v>4</v>
      </c>
      <c r="C3" s="112" t="s">
        <v>1</v>
      </c>
      <c r="D3" s="111" t="s">
        <v>253</v>
      </c>
      <c r="E3" s="113">
        <v>46054</v>
      </c>
      <c r="F3" s="112" t="s">
        <v>254</v>
      </c>
    </row>
    <row r="4" spans="2:6" ht="31.5" x14ac:dyDescent="0.25">
      <c r="B4" s="16">
        <v>1</v>
      </c>
      <c r="C4" s="83" t="s">
        <v>41</v>
      </c>
      <c r="D4" s="17">
        <v>1345</v>
      </c>
      <c r="E4" s="17">
        <v>1</v>
      </c>
      <c r="F4" s="17">
        <v>1346</v>
      </c>
    </row>
    <row r="5" spans="2:6" x14ac:dyDescent="0.25">
      <c r="B5" s="303">
        <v>2</v>
      </c>
      <c r="C5" s="83" t="s">
        <v>246</v>
      </c>
      <c r="D5" s="304">
        <v>10000</v>
      </c>
      <c r="E5" s="304">
        <v>226</v>
      </c>
      <c r="F5" s="304">
        <v>10226</v>
      </c>
    </row>
    <row r="6" spans="2:6" x14ac:dyDescent="0.25">
      <c r="B6" s="303"/>
      <c r="C6" s="83" t="s">
        <v>247</v>
      </c>
      <c r="D6" s="304"/>
      <c r="E6" s="304"/>
      <c r="F6" s="304"/>
    </row>
    <row r="7" spans="2:6" x14ac:dyDescent="0.25">
      <c r="B7" s="108"/>
      <c r="C7" s="2"/>
      <c r="D7" s="2"/>
      <c r="E7" s="2"/>
      <c r="F7" s="2"/>
    </row>
    <row r="8" spans="2:6" ht="18" x14ac:dyDescent="0.25">
      <c r="B8" s="293" t="s">
        <v>255</v>
      </c>
      <c r="C8" s="293"/>
      <c r="D8" s="293"/>
      <c r="E8" s="293"/>
      <c r="F8" s="2"/>
    </row>
    <row r="9" spans="2:6" ht="16.5" thickBot="1" x14ac:dyDescent="0.3">
      <c r="B9" s="108"/>
      <c r="C9" s="2"/>
      <c r="D9" s="2"/>
      <c r="E9" s="2"/>
      <c r="F9" s="2"/>
    </row>
    <row r="10" spans="2:6" ht="16.5" thickBot="1" x14ac:dyDescent="0.3">
      <c r="B10" s="114" t="s">
        <v>17</v>
      </c>
      <c r="C10" s="115" t="s">
        <v>18</v>
      </c>
      <c r="D10" s="115" t="s">
        <v>19</v>
      </c>
      <c r="E10" s="2"/>
      <c r="F10" s="2"/>
    </row>
    <row r="11" spans="2:6" ht="16.5" thickBot="1" x14ac:dyDescent="0.3">
      <c r="B11" s="107" t="s">
        <v>9</v>
      </c>
      <c r="C11" s="104"/>
      <c r="D11" s="105">
        <v>0</v>
      </c>
      <c r="E11" s="2"/>
      <c r="F11" s="2"/>
    </row>
    <row r="12" spans="2:6" ht="16.5" thickBot="1" x14ac:dyDescent="0.3">
      <c r="B12" s="295" t="s">
        <v>20</v>
      </c>
      <c r="C12" s="104"/>
      <c r="D12" s="105">
        <v>0</v>
      </c>
      <c r="E12" s="2"/>
      <c r="F12" s="2"/>
    </row>
    <row r="13" spans="2:6" ht="32.25" thickBot="1" x14ac:dyDescent="0.3">
      <c r="B13" s="296"/>
      <c r="C13" s="104" t="s">
        <v>21</v>
      </c>
      <c r="D13" s="105">
        <v>0</v>
      </c>
      <c r="E13" s="2"/>
      <c r="F13" s="2"/>
    </row>
    <row r="14" spans="2:6" ht="16.5" thickBot="1" x14ac:dyDescent="0.3">
      <c r="B14" s="107" t="s">
        <v>22</v>
      </c>
      <c r="C14" s="104"/>
      <c r="D14" s="105">
        <v>1</v>
      </c>
      <c r="E14" s="2"/>
      <c r="F14" s="2"/>
    </row>
    <row r="15" spans="2:6" ht="16.5" thickBot="1" x14ac:dyDescent="0.3">
      <c r="B15" s="107" t="s">
        <v>23</v>
      </c>
      <c r="C15" s="104"/>
      <c r="D15" s="105">
        <v>0</v>
      </c>
      <c r="E15" s="2"/>
      <c r="F15" s="2"/>
    </row>
    <row r="16" spans="2:6" ht="16.5" thickBot="1" x14ac:dyDescent="0.3">
      <c r="B16" s="107" t="s">
        <v>24</v>
      </c>
      <c r="C16" s="104"/>
      <c r="D16" s="105">
        <v>0</v>
      </c>
      <c r="E16" s="2"/>
      <c r="F16" s="2"/>
    </row>
    <row r="17" spans="2:6" ht="16.5" thickBot="1" x14ac:dyDescent="0.3">
      <c r="B17" s="107" t="s">
        <v>25</v>
      </c>
      <c r="C17" s="104"/>
      <c r="D17" s="105">
        <v>0</v>
      </c>
      <c r="E17" s="2"/>
      <c r="F17" s="2"/>
    </row>
    <row r="18" spans="2:6" ht="16.5" thickBot="1" x14ac:dyDescent="0.3">
      <c r="B18" s="107" t="s">
        <v>257</v>
      </c>
      <c r="C18" s="104"/>
      <c r="D18" s="105">
        <v>0</v>
      </c>
      <c r="E18" s="2"/>
      <c r="F18" s="2"/>
    </row>
    <row r="19" spans="2:6" x14ac:dyDescent="0.25">
      <c r="B19" s="109" t="s">
        <v>248</v>
      </c>
      <c r="C19" s="297"/>
      <c r="D19" s="299">
        <v>0</v>
      </c>
      <c r="E19" s="2"/>
      <c r="F19" s="2"/>
    </row>
    <row r="20" spans="2:6" ht="32.25" thickBot="1" x14ac:dyDescent="0.3">
      <c r="B20" s="107" t="s">
        <v>249</v>
      </c>
      <c r="C20" s="298"/>
      <c r="D20" s="300"/>
      <c r="E20" s="2"/>
      <c r="F20" s="2"/>
    </row>
    <row r="21" spans="2:6" ht="16.5" thickBot="1" x14ac:dyDescent="0.3">
      <c r="B21" s="295" t="s">
        <v>26</v>
      </c>
      <c r="C21" s="104" t="s">
        <v>27</v>
      </c>
      <c r="D21" s="105">
        <v>0</v>
      </c>
      <c r="E21" s="2"/>
      <c r="F21" s="2"/>
    </row>
    <row r="22" spans="2:6" ht="32.25" thickBot="1" x14ac:dyDescent="0.3">
      <c r="B22" s="296"/>
      <c r="C22" s="104" t="s">
        <v>28</v>
      </c>
      <c r="D22" s="105">
        <v>0</v>
      </c>
      <c r="E22" s="2"/>
      <c r="F22" s="2"/>
    </row>
    <row r="23" spans="2:6" ht="16.5" thickBot="1" x14ac:dyDescent="0.3">
      <c r="B23" s="107" t="s">
        <v>250</v>
      </c>
      <c r="C23" s="104"/>
      <c r="D23" s="105">
        <v>0</v>
      </c>
      <c r="E23" s="2"/>
      <c r="F23" s="2"/>
    </row>
    <row r="24" spans="2:6" ht="16.5" thickBot="1" x14ac:dyDescent="0.3">
      <c r="B24" s="107" t="s">
        <v>29</v>
      </c>
      <c r="C24" s="104"/>
      <c r="D24" s="105">
        <v>0</v>
      </c>
      <c r="E24" s="2"/>
      <c r="F24" s="2"/>
    </row>
    <row r="25" spans="2:6" ht="16.5" thickBot="1" x14ac:dyDescent="0.3">
      <c r="B25" s="301" t="s">
        <v>6</v>
      </c>
      <c r="C25" s="302"/>
      <c r="D25" s="105">
        <v>1</v>
      </c>
      <c r="E25" s="2"/>
      <c r="F25" s="2"/>
    </row>
    <row r="26" spans="2:6" x14ac:dyDescent="0.25">
      <c r="B26" s="108"/>
      <c r="C26" s="2"/>
      <c r="D26" s="2"/>
      <c r="E26" s="2"/>
      <c r="F26" s="2"/>
    </row>
    <row r="27" spans="2:6" ht="18" x14ac:dyDescent="0.25">
      <c r="B27" s="294" t="s">
        <v>256</v>
      </c>
      <c r="C27" s="294"/>
      <c r="D27" s="294"/>
      <c r="E27" s="294"/>
      <c r="F27" s="2"/>
    </row>
    <row r="28" spans="2:6" ht="16.5" thickBot="1" x14ac:dyDescent="0.3">
      <c r="B28" s="108"/>
      <c r="C28" s="2"/>
      <c r="D28" s="2"/>
      <c r="E28" s="2"/>
      <c r="F28" s="2"/>
    </row>
    <row r="29" spans="2:6" ht="16.5" thickBot="1" x14ac:dyDescent="0.3">
      <c r="B29" s="114" t="s">
        <v>30</v>
      </c>
      <c r="C29" s="116" t="s">
        <v>31</v>
      </c>
      <c r="D29" s="116" t="s">
        <v>14</v>
      </c>
      <c r="E29" s="2"/>
      <c r="F29" s="2"/>
    </row>
    <row r="30" spans="2:6" ht="63.75" thickBot="1" x14ac:dyDescent="0.3">
      <c r="B30" s="107">
        <v>1</v>
      </c>
      <c r="C30" s="104" t="s">
        <v>22</v>
      </c>
      <c r="D30" s="104" t="s">
        <v>251</v>
      </c>
      <c r="E30" s="2"/>
      <c r="F30" s="2"/>
    </row>
    <row r="31" spans="2:6" x14ac:dyDescent="0.25">
      <c r="B31" s="110"/>
      <c r="C31" s="2"/>
      <c r="D31" s="2"/>
      <c r="E31" s="2"/>
      <c r="F31" s="2"/>
    </row>
  </sheetData>
  <mergeCells count="12">
    <mergeCell ref="B1:F1"/>
    <mergeCell ref="B8:E8"/>
    <mergeCell ref="B27:E27"/>
    <mergeCell ref="B12:B13"/>
    <mergeCell ref="C19:C20"/>
    <mergeCell ref="D19:D20"/>
    <mergeCell ref="B21:B22"/>
    <mergeCell ref="B25:C25"/>
    <mergeCell ref="B5:B6"/>
    <mergeCell ref="D5:D6"/>
    <mergeCell ref="E5:E6"/>
    <mergeCell ref="F5:F6"/>
  </mergeCells>
  <pageMargins left="0.70866141732283472" right="0.11811023622047245" top="0.74803149606299213" bottom="0.74803149606299213" header="0.31496062992125984" footer="0.31496062992125984"/>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16" workbookViewId="0">
      <selection activeCell="E9" sqref="E9"/>
    </sheetView>
  </sheetViews>
  <sheetFormatPr defaultRowHeight="15.75" x14ac:dyDescent="0.25"/>
  <cols>
    <col min="1" max="1" width="8.28515625" style="118" customWidth="1"/>
    <col min="2" max="2" width="52.140625" style="117" bestFit="1" customWidth="1"/>
    <col min="3" max="3" width="27.42578125" style="118" bestFit="1" customWidth="1"/>
    <col min="4" max="16384" width="9.140625" style="117"/>
  </cols>
  <sheetData>
    <row r="1" spans="1:3" x14ac:dyDescent="0.25">
      <c r="A1" s="291" t="s">
        <v>258</v>
      </c>
      <c r="B1" s="291"/>
      <c r="C1" s="291"/>
    </row>
    <row r="2" spans="1:3" ht="16.5" thickBot="1" x14ac:dyDescent="0.3">
      <c r="A2" s="91"/>
      <c r="B2" s="2"/>
      <c r="C2" s="43"/>
    </row>
    <row r="3" spans="1:3" ht="16.5" thickBot="1" x14ac:dyDescent="0.3">
      <c r="A3" s="310" t="s">
        <v>0</v>
      </c>
      <c r="B3" s="311"/>
      <c r="C3" s="312"/>
    </row>
    <row r="4" spans="1:3" ht="16.5" thickBot="1" x14ac:dyDescent="0.3">
      <c r="A4" s="310" t="s">
        <v>126</v>
      </c>
      <c r="B4" s="311"/>
      <c r="C4" s="312"/>
    </row>
    <row r="5" spans="1:3" ht="16.5" thickBot="1" x14ac:dyDescent="0.3">
      <c r="A5" s="310" t="s">
        <v>47</v>
      </c>
      <c r="B5" s="311"/>
      <c r="C5" s="312"/>
    </row>
    <row r="6" spans="1:3" ht="16.5" thickBot="1" x14ac:dyDescent="0.3">
      <c r="A6" s="305"/>
      <c r="B6" s="306"/>
      <c r="C6" s="307"/>
    </row>
    <row r="7" spans="1:3" ht="27" customHeight="1" thickBot="1" x14ac:dyDescent="0.3">
      <c r="A7" s="171" t="s">
        <v>15</v>
      </c>
      <c r="B7" s="308" t="s">
        <v>59</v>
      </c>
      <c r="C7" s="309"/>
    </row>
    <row r="8" spans="1:3" ht="27" customHeight="1" thickBot="1" x14ac:dyDescent="0.3">
      <c r="A8" s="172">
        <v>1</v>
      </c>
      <c r="B8" s="173" t="s">
        <v>127</v>
      </c>
      <c r="C8" s="105"/>
    </row>
    <row r="9" spans="1:3" ht="27" customHeight="1" thickBot="1" x14ac:dyDescent="0.3">
      <c r="A9" s="106" t="s">
        <v>48</v>
      </c>
      <c r="B9" s="104" t="s">
        <v>259</v>
      </c>
      <c r="C9" s="105">
        <v>280</v>
      </c>
    </row>
    <row r="10" spans="1:3" ht="27" customHeight="1" thickBot="1" x14ac:dyDescent="0.3">
      <c r="A10" s="106" t="s">
        <v>49</v>
      </c>
      <c r="B10" s="104" t="s">
        <v>60</v>
      </c>
      <c r="C10" s="105">
        <v>175</v>
      </c>
    </row>
    <row r="11" spans="1:3" ht="27" customHeight="1" thickBot="1" x14ac:dyDescent="0.3">
      <c r="A11" s="106" t="s">
        <v>50</v>
      </c>
      <c r="B11" s="104" t="s">
        <v>61</v>
      </c>
      <c r="C11" s="105">
        <v>141</v>
      </c>
    </row>
    <row r="12" spans="1:3" ht="27" customHeight="1" thickBot="1" x14ac:dyDescent="0.3">
      <c r="A12" s="106" t="s">
        <v>51</v>
      </c>
      <c r="B12" s="104" t="s">
        <v>62</v>
      </c>
      <c r="C12" s="105">
        <v>186</v>
      </c>
    </row>
    <row r="13" spans="1:3" ht="27" customHeight="1" thickBot="1" x14ac:dyDescent="0.3">
      <c r="A13" s="172">
        <v>2</v>
      </c>
      <c r="B13" s="173" t="s">
        <v>63</v>
      </c>
      <c r="C13" s="105"/>
    </row>
    <row r="14" spans="1:3" ht="27" customHeight="1" thickBot="1" x14ac:dyDescent="0.3">
      <c r="A14" s="106" t="s">
        <v>48</v>
      </c>
      <c r="B14" s="104" t="s">
        <v>64</v>
      </c>
      <c r="C14" s="105">
        <v>205</v>
      </c>
    </row>
    <row r="15" spans="1:3" ht="27" customHeight="1" thickBot="1" x14ac:dyDescent="0.3">
      <c r="A15" s="106" t="s">
        <v>49</v>
      </c>
      <c r="B15" s="104" t="s">
        <v>65</v>
      </c>
      <c r="C15" s="105">
        <v>3</v>
      </c>
    </row>
    <row r="16" spans="1:3" ht="27" customHeight="1" thickBot="1" x14ac:dyDescent="0.3">
      <c r="A16" s="106" t="s">
        <v>50</v>
      </c>
      <c r="B16" s="104" t="s">
        <v>66</v>
      </c>
      <c r="C16" s="105">
        <v>75</v>
      </c>
    </row>
    <row r="17" spans="1:3" ht="39" customHeight="1" thickBot="1" x14ac:dyDescent="0.3">
      <c r="A17" s="171" t="s">
        <v>16</v>
      </c>
      <c r="B17" s="174" t="s">
        <v>52</v>
      </c>
      <c r="C17" s="105" t="s">
        <v>128</v>
      </c>
    </row>
    <row r="18" spans="1:3" ht="45.75" customHeight="1" thickBot="1" x14ac:dyDescent="0.3">
      <c r="A18" s="171" t="s">
        <v>53</v>
      </c>
      <c r="B18" s="174" t="s">
        <v>54</v>
      </c>
      <c r="C18" s="105" t="s">
        <v>67</v>
      </c>
    </row>
    <row r="19" spans="1:3" ht="27" customHeight="1" thickBot="1" x14ac:dyDescent="0.3">
      <c r="A19" s="171" t="s">
        <v>55</v>
      </c>
      <c r="B19" s="174" t="s">
        <v>56</v>
      </c>
      <c r="C19" s="105"/>
    </row>
    <row r="20" spans="1:3" ht="27" customHeight="1" thickBot="1" x14ac:dyDescent="0.3">
      <c r="A20" s="106"/>
      <c r="B20" s="104" t="s">
        <v>260</v>
      </c>
      <c r="C20" s="105">
        <v>81</v>
      </c>
    </row>
    <row r="21" spans="1:3" ht="27" customHeight="1" thickBot="1" x14ac:dyDescent="0.3">
      <c r="A21" s="106"/>
      <c r="B21" s="104" t="s">
        <v>261</v>
      </c>
      <c r="C21" s="105">
        <v>14</v>
      </c>
    </row>
    <row r="22" spans="1:3" ht="27" customHeight="1" thickBot="1" x14ac:dyDescent="0.3">
      <c r="A22" s="106"/>
      <c r="B22" s="104"/>
      <c r="C22" s="105"/>
    </row>
    <row r="23" spans="1:3" ht="27" customHeight="1" thickBot="1" x14ac:dyDescent="0.3">
      <c r="A23" s="171" t="s">
        <v>57</v>
      </c>
      <c r="B23" s="174" t="s">
        <v>58</v>
      </c>
      <c r="C23" s="105"/>
    </row>
    <row r="24" spans="1:3" ht="27" customHeight="1" thickBot="1" x14ac:dyDescent="0.3">
      <c r="A24" s="106"/>
      <c r="B24" s="104" t="s">
        <v>68</v>
      </c>
      <c r="C24" s="105">
        <v>30</v>
      </c>
    </row>
    <row r="25" spans="1:3" ht="27" customHeight="1" thickBot="1" x14ac:dyDescent="0.3">
      <c r="A25" s="106"/>
      <c r="B25" s="104" t="s">
        <v>69</v>
      </c>
      <c r="C25" s="105">
        <v>7</v>
      </c>
    </row>
    <row r="26" spans="1:3" x14ac:dyDescent="0.25">
      <c r="A26" s="85"/>
      <c r="B26" s="2"/>
      <c r="C26" s="43"/>
    </row>
  </sheetData>
  <mergeCells count="6">
    <mergeCell ref="A6:C6"/>
    <mergeCell ref="B7:C7"/>
    <mergeCell ref="A1:C1"/>
    <mergeCell ref="A3:C3"/>
    <mergeCell ref="A4:C4"/>
    <mergeCell ref="A5:C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zoomScale="75" zoomScaleNormal="75" workbookViewId="0">
      <selection activeCell="A32" sqref="A32"/>
    </sheetView>
  </sheetViews>
  <sheetFormatPr defaultColWidth="9.42578125" defaultRowHeight="64.5" customHeight="1" x14ac:dyDescent="0.35"/>
  <cols>
    <col min="1" max="1" width="9.42578125" style="229"/>
    <col min="2" max="2" width="41.7109375" style="211" customWidth="1"/>
    <col min="3" max="3" width="41.140625" style="230" customWidth="1"/>
    <col min="4" max="4" width="34.140625" style="230" customWidth="1"/>
    <col min="5" max="5" width="41" style="211" customWidth="1"/>
    <col min="6" max="6" width="30.85546875" style="211" customWidth="1"/>
    <col min="7" max="16384" width="9.42578125" style="211"/>
  </cols>
  <sheetData>
    <row r="1" spans="1:6" ht="21" x14ac:dyDescent="0.35">
      <c r="A1" s="313" t="s">
        <v>0</v>
      </c>
      <c r="B1" s="314"/>
      <c r="C1" s="314"/>
      <c r="D1" s="314"/>
      <c r="E1" s="314"/>
      <c r="F1" s="315"/>
    </row>
    <row r="2" spans="1:6" ht="21" x14ac:dyDescent="0.35">
      <c r="A2" s="313" t="s">
        <v>362</v>
      </c>
      <c r="B2" s="314"/>
      <c r="C2" s="314"/>
      <c r="D2" s="314"/>
      <c r="E2" s="314"/>
      <c r="F2" s="315"/>
    </row>
    <row r="3" spans="1:6" ht="21" x14ac:dyDescent="0.35">
      <c r="A3" s="313" t="s">
        <v>75</v>
      </c>
      <c r="B3" s="314"/>
      <c r="C3" s="314"/>
      <c r="D3" s="314"/>
      <c r="E3" s="314"/>
      <c r="F3" s="315"/>
    </row>
    <row r="4" spans="1:6" ht="21" x14ac:dyDescent="0.35">
      <c r="A4" s="231"/>
      <c r="B4" s="232" t="s">
        <v>76</v>
      </c>
      <c r="C4" s="233" t="s">
        <v>363</v>
      </c>
      <c r="D4" s="233" t="s">
        <v>364</v>
      </c>
      <c r="E4" s="234"/>
      <c r="F4" s="234"/>
    </row>
    <row r="5" spans="1:6" ht="36" customHeight="1" x14ac:dyDescent="0.35">
      <c r="A5" s="235">
        <v>1</v>
      </c>
      <c r="B5" s="236" t="s">
        <v>77</v>
      </c>
      <c r="C5" s="237">
        <v>122967</v>
      </c>
      <c r="D5" s="237">
        <v>123184</v>
      </c>
      <c r="E5" s="238"/>
      <c r="F5" s="239"/>
    </row>
    <row r="6" spans="1:6" ht="36.75" customHeight="1" x14ac:dyDescent="0.35">
      <c r="A6" s="237"/>
      <c r="B6" s="236" t="s">
        <v>78</v>
      </c>
      <c r="C6" s="237">
        <v>510648</v>
      </c>
      <c r="D6" s="237">
        <v>532515</v>
      </c>
      <c r="E6" s="238"/>
      <c r="F6" s="239"/>
    </row>
    <row r="7" spans="1:6" ht="36.75" customHeight="1" x14ac:dyDescent="0.35">
      <c r="A7" s="237"/>
      <c r="B7" s="236" t="s">
        <v>79</v>
      </c>
      <c r="C7" s="237">
        <v>122886</v>
      </c>
      <c r="D7" s="237">
        <v>113293</v>
      </c>
      <c r="E7" s="238"/>
      <c r="F7" s="239"/>
    </row>
    <row r="8" spans="1:6" ht="21" x14ac:dyDescent="0.35">
      <c r="A8" s="240">
        <v>2</v>
      </c>
      <c r="B8" s="316" t="s">
        <v>80</v>
      </c>
      <c r="C8" s="316"/>
      <c r="D8" s="316"/>
      <c r="E8" s="241"/>
      <c r="F8" s="234"/>
    </row>
    <row r="9" spans="1:6" ht="64.5" customHeight="1" x14ac:dyDescent="0.35">
      <c r="A9" s="235" t="s">
        <v>81</v>
      </c>
      <c r="B9" s="236" t="s">
        <v>82</v>
      </c>
      <c r="C9" s="242" t="s">
        <v>83</v>
      </c>
      <c r="D9" s="242" t="s">
        <v>84</v>
      </c>
      <c r="E9" s="238"/>
      <c r="F9" s="239"/>
    </row>
    <row r="10" spans="1:6" ht="21" x14ac:dyDescent="0.35">
      <c r="A10" s="235"/>
      <c r="B10" s="236" t="s">
        <v>77</v>
      </c>
      <c r="C10" s="239" t="s">
        <v>365</v>
      </c>
      <c r="D10" s="239" t="s">
        <v>366</v>
      </c>
      <c r="E10" s="239" t="s">
        <v>367</v>
      </c>
      <c r="F10" s="239"/>
    </row>
    <row r="11" spans="1:6" ht="21" x14ac:dyDescent="0.35">
      <c r="A11" s="235"/>
      <c r="B11" s="236" t="s">
        <v>78</v>
      </c>
      <c r="C11" s="239" t="s">
        <v>365</v>
      </c>
      <c r="D11" s="239" t="s">
        <v>368</v>
      </c>
      <c r="E11" s="239" t="s">
        <v>369</v>
      </c>
      <c r="F11" s="239"/>
    </row>
    <row r="12" spans="1:6" ht="21" x14ac:dyDescent="0.35">
      <c r="A12" s="235"/>
      <c r="B12" s="236" t="s">
        <v>79</v>
      </c>
      <c r="C12" s="239" t="s">
        <v>370</v>
      </c>
      <c r="D12" s="239" t="s">
        <v>371</v>
      </c>
      <c r="E12" s="239" t="s">
        <v>372</v>
      </c>
      <c r="F12" s="239"/>
    </row>
    <row r="13" spans="1:6" ht="21" x14ac:dyDescent="0.35">
      <c r="A13" s="235" t="s">
        <v>85</v>
      </c>
      <c r="B13" s="236" t="s">
        <v>86</v>
      </c>
      <c r="C13" s="239"/>
      <c r="D13" s="239"/>
      <c r="E13" s="238"/>
      <c r="F13" s="239"/>
    </row>
    <row r="14" spans="1:6" ht="85.5" customHeight="1" x14ac:dyDescent="0.35">
      <c r="A14" s="235"/>
      <c r="B14" s="236" t="s">
        <v>88</v>
      </c>
      <c r="C14" s="239" t="s">
        <v>373</v>
      </c>
      <c r="D14" s="243" t="s">
        <v>374</v>
      </c>
      <c r="E14" s="238"/>
      <c r="F14" s="239"/>
    </row>
    <row r="15" spans="1:6" ht="21" x14ac:dyDescent="0.35">
      <c r="A15" s="235" t="s">
        <v>89</v>
      </c>
      <c r="B15" s="236" t="s">
        <v>90</v>
      </c>
      <c r="C15" s="239"/>
      <c r="D15" s="239"/>
      <c r="E15" s="244" t="s">
        <v>91</v>
      </c>
      <c r="F15" s="239"/>
    </row>
    <row r="16" spans="1:6" ht="86.25" customHeight="1" x14ac:dyDescent="0.35">
      <c r="A16" s="237"/>
      <c r="B16" s="236" t="s">
        <v>88</v>
      </c>
      <c r="C16" s="239" t="s">
        <v>375</v>
      </c>
      <c r="D16" s="245" t="s">
        <v>376</v>
      </c>
      <c r="E16" s="246"/>
      <c r="F16" s="239"/>
    </row>
    <row r="17" spans="1:6" ht="21" x14ac:dyDescent="0.35">
      <c r="A17" s="235">
        <v>3</v>
      </c>
      <c r="B17" s="247" t="s">
        <v>92</v>
      </c>
      <c r="C17" s="239"/>
      <c r="D17" s="239"/>
      <c r="E17" s="238"/>
      <c r="F17" s="239"/>
    </row>
    <row r="18" spans="1:6" ht="21" x14ac:dyDescent="0.35">
      <c r="A18" s="235">
        <v>4</v>
      </c>
      <c r="B18" s="247" t="s">
        <v>93</v>
      </c>
      <c r="C18" s="239"/>
      <c r="D18" s="239"/>
      <c r="E18" s="238"/>
      <c r="F18" s="239"/>
    </row>
    <row r="19" spans="1:6" ht="21" x14ac:dyDescent="0.35">
      <c r="A19" s="235" t="s">
        <v>81</v>
      </c>
      <c r="B19" s="236" t="s">
        <v>94</v>
      </c>
      <c r="C19" s="239" t="s">
        <v>87</v>
      </c>
      <c r="D19" s="239"/>
      <c r="E19" s="238"/>
      <c r="F19" s="239"/>
    </row>
    <row r="20" spans="1:6" ht="21" x14ac:dyDescent="0.35">
      <c r="A20" s="235" t="s">
        <v>85</v>
      </c>
      <c r="B20" s="236" t="s">
        <v>90</v>
      </c>
      <c r="C20" s="237">
        <v>11</v>
      </c>
      <c r="D20" s="239"/>
      <c r="E20" s="248" t="s">
        <v>91</v>
      </c>
      <c r="F20" s="239"/>
    </row>
    <row r="21" spans="1:6" ht="21" x14ac:dyDescent="0.35">
      <c r="A21" s="231"/>
      <c r="B21" s="234"/>
      <c r="C21" s="233" t="s">
        <v>95</v>
      </c>
      <c r="D21" s="233" t="s">
        <v>96</v>
      </c>
      <c r="E21" s="241"/>
      <c r="F21" s="234"/>
    </row>
    <row r="22" spans="1:6" ht="46.5" customHeight="1" x14ac:dyDescent="0.35">
      <c r="A22" s="235">
        <v>5</v>
      </c>
      <c r="B22" s="247" t="s">
        <v>97</v>
      </c>
      <c r="C22" s="239" t="s">
        <v>377</v>
      </c>
      <c r="D22" s="239"/>
      <c r="E22" s="248" t="s">
        <v>98</v>
      </c>
      <c r="F22" s="239"/>
    </row>
    <row r="23" spans="1:6" ht="21" x14ac:dyDescent="0.35">
      <c r="A23" s="235">
        <v>6</v>
      </c>
      <c r="B23" s="247" t="s">
        <v>99</v>
      </c>
      <c r="C23" s="239"/>
      <c r="D23" s="239"/>
      <c r="E23" s="248" t="s">
        <v>98</v>
      </c>
      <c r="F23" s="239"/>
    </row>
    <row r="24" spans="1:6" ht="21" x14ac:dyDescent="0.35">
      <c r="A24" s="89" t="s">
        <v>81</v>
      </c>
      <c r="B24" s="249" t="s">
        <v>100</v>
      </c>
      <c r="C24" s="55">
        <v>241</v>
      </c>
      <c r="D24" s="250">
        <v>517329</v>
      </c>
      <c r="E24" s="248"/>
      <c r="F24" s="239"/>
    </row>
    <row r="25" spans="1:6" ht="21" x14ac:dyDescent="0.35">
      <c r="A25" s="218" t="s">
        <v>85</v>
      </c>
      <c r="B25" s="249" t="s">
        <v>101</v>
      </c>
      <c r="C25" s="219"/>
      <c r="D25" s="219"/>
      <c r="E25" s="248"/>
      <c r="F25" s="239"/>
    </row>
    <row r="26" spans="1:6" ht="21" x14ac:dyDescent="0.35">
      <c r="A26" s="218"/>
      <c r="B26" s="251" t="s">
        <v>115</v>
      </c>
      <c r="C26" s="55" t="s">
        <v>378</v>
      </c>
      <c r="D26" s="55" t="s">
        <v>114</v>
      </c>
      <c r="E26" s="248"/>
      <c r="F26" s="239"/>
    </row>
    <row r="27" spans="1:6" ht="21" x14ac:dyDescent="0.35">
      <c r="A27" s="218"/>
      <c r="B27" s="251" t="s">
        <v>116</v>
      </c>
      <c r="C27" s="219" t="s">
        <v>117</v>
      </c>
      <c r="D27" s="55" t="s">
        <v>379</v>
      </c>
      <c r="E27" s="238"/>
      <c r="F27" s="239"/>
    </row>
    <row r="28" spans="1:6" ht="21" x14ac:dyDescent="0.35">
      <c r="A28" s="235">
        <v>7</v>
      </c>
      <c r="B28" s="247" t="s">
        <v>102</v>
      </c>
      <c r="C28" s="239"/>
      <c r="D28" s="239"/>
      <c r="E28" s="238"/>
      <c r="F28" s="239"/>
    </row>
    <row r="29" spans="1:6" ht="21" x14ac:dyDescent="0.35">
      <c r="A29" s="235"/>
      <c r="B29" s="251" t="s">
        <v>103</v>
      </c>
      <c r="C29" s="219"/>
      <c r="D29" s="219"/>
      <c r="E29" s="248" t="s">
        <v>98</v>
      </c>
      <c r="F29" s="239"/>
    </row>
    <row r="30" spans="1:6" ht="28.5" customHeight="1" x14ac:dyDescent="0.35">
      <c r="A30" s="235"/>
      <c r="B30" s="251" t="s">
        <v>115</v>
      </c>
      <c r="C30" s="219" t="s">
        <v>380</v>
      </c>
      <c r="D30" s="219" t="s">
        <v>381</v>
      </c>
      <c r="E30" s="251"/>
      <c r="F30" s="251"/>
    </row>
    <row r="31" spans="1:6" ht="35.25" customHeight="1" x14ac:dyDescent="0.35">
      <c r="A31" s="235"/>
      <c r="B31" s="251" t="s">
        <v>116</v>
      </c>
      <c r="C31" s="219" t="s">
        <v>382</v>
      </c>
      <c r="D31" s="219" t="s">
        <v>383</v>
      </c>
      <c r="E31" s="251"/>
      <c r="F31" s="251"/>
    </row>
    <row r="32" spans="1:6" ht="21" x14ac:dyDescent="0.35">
      <c r="A32" s="237"/>
      <c r="B32" s="247" t="s">
        <v>91</v>
      </c>
      <c r="C32" s="242" t="s">
        <v>104</v>
      </c>
      <c r="D32" s="242" t="s">
        <v>106</v>
      </c>
      <c r="E32" s="251"/>
      <c r="F32" s="251"/>
    </row>
    <row r="33" spans="1:6" ht="64.5" customHeight="1" thickBot="1" x14ac:dyDescent="0.4">
      <c r="A33" s="235" t="s">
        <v>105</v>
      </c>
      <c r="B33" s="247" t="s">
        <v>1</v>
      </c>
      <c r="C33" s="242" t="s">
        <v>2</v>
      </c>
      <c r="D33" s="242" t="s">
        <v>77</v>
      </c>
      <c r="E33" s="242" t="s">
        <v>78</v>
      </c>
      <c r="F33" s="242" t="s">
        <v>79</v>
      </c>
    </row>
    <row r="34" spans="1:6" ht="72" customHeight="1" thickBot="1" x14ac:dyDescent="0.4">
      <c r="A34" s="219">
        <v>1</v>
      </c>
      <c r="B34" s="219" t="s">
        <v>384</v>
      </c>
      <c r="C34" s="220">
        <v>46081</v>
      </c>
      <c r="D34" s="221" t="s">
        <v>385</v>
      </c>
      <c r="E34" s="221" t="s">
        <v>386</v>
      </c>
      <c r="F34" s="222" t="s">
        <v>134</v>
      </c>
    </row>
    <row r="35" spans="1:6" ht="64.5" customHeight="1" thickBot="1" x14ac:dyDescent="0.4">
      <c r="A35" s="219">
        <v>2</v>
      </c>
      <c r="B35" s="219" t="s">
        <v>387</v>
      </c>
      <c r="C35" s="220">
        <v>46081</v>
      </c>
      <c r="D35" s="223" t="s">
        <v>388</v>
      </c>
      <c r="E35" s="223" t="s">
        <v>389</v>
      </c>
      <c r="F35" s="222" t="s">
        <v>134</v>
      </c>
    </row>
    <row r="36" spans="1:6" ht="64.5" customHeight="1" thickBot="1" x14ac:dyDescent="0.4">
      <c r="A36" s="219">
        <v>3</v>
      </c>
      <c r="B36" s="219" t="s">
        <v>390</v>
      </c>
      <c r="C36" s="220">
        <v>46080</v>
      </c>
      <c r="D36" s="223" t="s">
        <v>391</v>
      </c>
      <c r="E36" s="223" t="s">
        <v>388</v>
      </c>
      <c r="F36" s="223" t="s">
        <v>392</v>
      </c>
    </row>
    <row r="37" spans="1:6" ht="64.5" customHeight="1" thickBot="1" x14ac:dyDescent="0.4">
      <c r="A37" s="219">
        <v>4</v>
      </c>
      <c r="B37" s="219" t="s">
        <v>393</v>
      </c>
      <c r="C37" s="220">
        <v>46079</v>
      </c>
      <c r="D37" s="223" t="s">
        <v>394</v>
      </c>
      <c r="E37" s="223" t="s">
        <v>395</v>
      </c>
      <c r="F37" s="223" t="s">
        <v>396</v>
      </c>
    </row>
    <row r="38" spans="1:6" ht="64.5" customHeight="1" thickBot="1" x14ac:dyDescent="0.4">
      <c r="A38" s="219">
        <v>5</v>
      </c>
      <c r="B38" s="219" t="s">
        <v>397</v>
      </c>
      <c r="C38" s="220">
        <v>46079</v>
      </c>
      <c r="D38" s="223" t="s">
        <v>398</v>
      </c>
      <c r="E38" s="223" t="s">
        <v>399</v>
      </c>
      <c r="F38" s="223" t="s">
        <v>400</v>
      </c>
    </row>
    <row r="39" spans="1:6" ht="64.5" customHeight="1" thickBot="1" x14ac:dyDescent="0.4">
      <c r="A39" s="219">
        <v>6</v>
      </c>
      <c r="B39" s="219" t="s">
        <v>401</v>
      </c>
      <c r="C39" s="220">
        <v>46078</v>
      </c>
      <c r="D39" s="223" t="s">
        <v>402</v>
      </c>
      <c r="E39" s="223" t="s">
        <v>403</v>
      </c>
      <c r="F39" s="223" t="s">
        <v>404</v>
      </c>
    </row>
    <row r="40" spans="1:6" ht="64.5" customHeight="1" thickBot="1" x14ac:dyDescent="0.4">
      <c r="A40" s="219">
        <v>7</v>
      </c>
      <c r="B40" s="219" t="s">
        <v>405</v>
      </c>
      <c r="C40" s="220">
        <v>46078</v>
      </c>
      <c r="D40" s="223" t="s">
        <v>406</v>
      </c>
      <c r="E40" s="223" t="s">
        <v>407</v>
      </c>
      <c r="F40" s="223" t="s">
        <v>408</v>
      </c>
    </row>
    <row r="41" spans="1:6" ht="64.5" customHeight="1" thickBot="1" x14ac:dyDescent="0.4">
      <c r="A41" s="219">
        <v>8</v>
      </c>
      <c r="B41" s="219" t="s">
        <v>409</v>
      </c>
      <c r="C41" s="220">
        <v>46077</v>
      </c>
      <c r="D41" s="223" t="s">
        <v>410</v>
      </c>
      <c r="E41" s="223" t="s">
        <v>411</v>
      </c>
      <c r="F41" s="223" t="s">
        <v>412</v>
      </c>
    </row>
    <row r="42" spans="1:6" ht="64.5" customHeight="1" thickBot="1" x14ac:dyDescent="0.4">
      <c r="A42" s="219">
        <v>9</v>
      </c>
      <c r="B42" s="219" t="s">
        <v>413</v>
      </c>
      <c r="C42" s="220">
        <v>46076</v>
      </c>
      <c r="D42" s="223" t="s">
        <v>414</v>
      </c>
      <c r="E42" s="223" t="s">
        <v>415</v>
      </c>
      <c r="F42" s="223" t="s">
        <v>416</v>
      </c>
    </row>
    <row r="43" spans="1:6" ht="64.5" customHeight="1" thickBot="1" x14ac:dyDescent="0.4">
      <c r="A43" s="219">
        <v>10</v>
      </c>
      <c r="B43" s="219" t="s">
        <v>417</v>
      </c>
      <c r="C43" s="220">
        <v>46075</v>
      </c>
      <c r="D43" s="223" t="s">
        <v>418</v>
      </c>
      <c r="E43" s="223" t="s">
        <v>419</v>
      </c>
      <c r="F43" s="223" t="s">
        <v>420</v>
      </c>
    </row>
    <row r="44" spans="1:6" ht="64.5" customHeight="1" thickBot="1" x14ac:dyDescent="0.4">
      <c r="A44" s="219">
        <v>11</v>
      </c>
      <c r="B44" s="219" t="s">
        <v>421</v>
      </c>
      <c r="C44" s="220">
        <v>46074</v>
      </c>
      <c r="D44" s="223" t="s">
        <v>422</v>
      </c>
      <c r="E44" s="223" t="s">
        <v>422</v>
      </c>
      <c r="F44" s="223" t="s">
        <v>423</v>
      </c>
    </row>
    <row r="45" spans="1:6" ht="64.5" customHeight="1" thickBot="1" x14ac:dyDescent="0.4">
      <c r="A45" s="219">
        <v>12</v>
      </c>
      <c r="B45" s="219" t="s">
        <v>424</v>
      </c>
      <c r="C45" s="220">
        <v>46074</v>
      </c>
      <c r="D45" s="223" t="s">
        <v>425</v>
      </c>
      <c r="E45" s="223" t="s">
        <v>426</v>
      </c>
      <c r="F45" s="223" t="s">
        <v>427</v>
      </c>
    </row>
    <row r="46" spans="1:6" ht="64.5" customHeight="1" thickBot="1" x14ac:dyDescent="0.4">
      <c r="A46" s="219">
        <v>13</v>
      </c>
      <c r="B46" s="219" t="s">
        <v>409</v>
      </c>
      <c r="C46" s="220">
        <v>46073</v>
      </c>
      <c r="D46" s="223" t="s">
        <v>428</v>
      </c>
      <c r="E46" s="223" t="s">
        <v>429</v>
      </c>
      <c r="F46" s="223" t="s">
        <v>430</v>
      </c>
    </row>
    <row r="47" spans="1:6" ht="64.5" customHeight="1" thickBot="1" x14ac:dyDescent="0.4">
      <c r="A47" s="219">
        <v>14</v>
      </c>
      <c r="B47" s="219" t="s">
        <v>431</v>
      </c>
      <c r="C47" s="224">
        <v>46072</v>
      </c>
      <c r="D47" s="223" t="s">
        <v>432</v>
      </c>
      <c r="E47" s="223" t="s">
        <v>433</v>
      </c>
      <c r="F47" s="223" t="s">
        <v>434</v>
      </c>
    </row>
    <row r="48" spans="1:6" ht="75" customHeight="1" thickBot="1" x14ac:dyDescent="0.4">
      <c r="A48" s="219">
        <v>15</v>
      </c>
      <c r="B48" s="219" t="s">
        <v>435</v>
      </c>
      <c r="C48" s="224">
        <v>46069</v>
      </c>
      <c r="D48" s="223" t="s">
        <v>436</v>
      </c>
      <c r="E48" s="223" t="s">
        <v>437</v>
      </c>
      <c r="F48" s="223" t="s">
        <v>438</v>
      </c>
    </row>
    <row r="49" spans="1:6" ht="78.75" customHeight="1" thickBot="1" x14ac:dyDescent="0.4">
      <c r="A49" s="219">
        <v>16</v>
      </c>
      <c r="B49" s="219" t="s">
        <v>439</v>
      </c>
      <c r="C49" s="224">
        <v>46069</v>
      </c>
      <c r="D49" s="223" t="s">
        <v>440</v>
      </c>
      <c r="E49" s="223" t="s">
        <v>441</v>
      </c>
      <c r="F49" s="222" t="s">
        <v>134</v>
      </c>
    </row>
    <row r="50" spans="1:6" ht="64.5" customHeight="1" thickBot="1" x14ac:dyDescent="0.4">
      <c r="A50" s="219">
        <v>17</v>
      </c>
      <c r="B50" s="219" t="s">
        <v>442</v>
      </c>
      <c r="C50" s="224">
        <v>46067</v>
      </c>
      <c r="D50" s="223" t="s">
        <v>443</v>
      </c>
      <c r="E50" s="223" t="s">
        <v>444</v>
      </c>
      <c r="F50" s="223" t="s">
        <v>445</v>
      </c>
    </row>
    <row r="51" spans="1:6" ht="64.5" customHeight="1" thickBot="1" x14ac:dyDescent="0.4">
      <c r="A51" s="219">
        <v>18</v>
      </c>
      <c r="B51" s="219" t="s">
        <v>446</v>
      </c>
      <c r="C51" s="224">
        <v>46067</v>
      </c>
      <c r="D51" s="223" t="s">
        <v>447</v>
      </c>
      <c r="E51" s="223" t="s">
        <v>448</v>
      </c>
      <c r="F51" s="223" t="s">
        <v>449</v>
      </c>
    </row>
    <row r="52" spans="1:6" ht="64.5" customHeight="1" thickBot="1" x14ac:dyDescent="0.4">
      <c r="A52" s="219">
        <v>19</v>
      </c>
      <c r="B52" s="219" t="s">
        <v>450</v>
      </c>
      <c r="C52" s="224">
        <v>46064</v>
      </c>
      <c r="D52" s="223" t="s">
        <v>451</v>
      </c>
      <c r="E52" s="223" t="s">
        <v>452</v>
      </c>
      <c r="F52" s="223" t="s">
        <v>453</v>
      </c>
    </row>
    <row r="53" spans="1:6" ht="64.5" customHeight="1" thickBot="1" x14ac:dyDescent="0.4">
      <c r="A53" s="219">
        <v>20</v>
      </c>
      <c r="B53" s="219" t="s">
        <v>454</v>
      </c>
      <c r="C53" s="224">
        <v>46064</v>
      </c>
      <c r="D53" s="223" t="s">
        <v>455</v>
      </c>
      <c r="E53" s="223" t="s">
        <v>456</v>
      </c>
      <c r="F53" s="223" t="s">
        <v>457</v>
      </c>
    </row>
    <row r="54" spans="1:6" ht="64.5" customHeight="1" thickBot="1" x14ac:dyDescent="0.4">
      <c r="A54" s="219">
        <v>21</v>
      </c>
      <c r="B54" s="219" t="s">
        <v>458</v>
      </c>
      <c r="C54" s="224">
        <v>46063</v>
      </c>
      <c r="D54" s="225" t="s">
        <v>459</v>
      </c>
      <c r="E54" s="223" t="s">
        <v>460</v>
      </c>
      <c r="F54" s="222" t="s">
        <v>134</v>
      </c>
    </row>
    <row r="55" spans="1:6" ht="64.5" customHeight="1" x14ac:dyDescent="0.35">
      <c r="A55" s="219">
        <v>22</v>
      </c>
      <c r="B55" s="56" t="s">
        <v>461</v>
      </c>
      <c r="C55" s="219" t="s">
        <v>462</v>
      </c>
      <c r="D55" s="226"/>
      <c r="E55" s="227"/>
      <c r="F55" s="228"/>
    </row>
    <row r="56" spans="1:6" ht="89.25" customHeight="1" x14ac:dyDescent="0.35">
      <c r="A56" s="219">
        <v>23</v>
      </c>
      <c r="B56" s="57" t="s">
        <v>463</v>
      </c>
      <c r="C56" s="55" t="s">
        <v>464</v>
      </c>
      <c r="D56" s="226"/>
      <c r="E56" s="227"/>
      <c r="F56" s="228"/>
    </row>
    <row r="57" spans="1:6" ht="64.5" customHeight="1" x14ac:dyDescent="0.35">
      <c r="A57" s="219">
        <v>24</v>
      </c>
      <c r="B57" s="56" t="s">
        <v>465</v>
      </c>
      <c r="C57" s="55" t="s">
        <v>466</v>
      </c>
      <c r="D57" s="226"/>
      <c r="E57" s="227"/>
      <c r="F57" s="228"/>
    </row>
    <row r="58" spans="1:6" ht="85.5" customHeight="1" x14ac:dyDescent="0.35">
      <c r="A58" s="219">
        <v>25</v>
      </c>
      <c r="B58" s="56" t="s">
        <v>467</v>
      </c>
      <c r="C58" s="219" t="s">
        <v>468</v>
      </c>
      <c r="D58" s="226"/>
      <c r="E58" s="227"/>
      <c r="F58" s="228"/>
    </row>
    <row r="59" spans="1:6" ht="86.25" customHeight="1" x14ac:dyDescent="0.35">
      <c r="A59" s="219">
        <v>26</v>
      </c>
      <c r="B59" s="56" t="s">
        <v>469</v>
      </c>
      <c r="C59" s="219" t="s">
        <v>470</v>
      </c>
      <c r="D59" s="226"/>
      <c r="E59" s="227"/>
      <c r="F59" s="228"/>
    </row>
    <row r="60" spans="1:6" ht="64.5" customHeight="1" x14ac:dyDescent="0.35">
      <c r="A60" s="219">
        <v>27</v>
      </c>
      <c r="B60" s="56" t="s">
        <v>471</v>
      </c>
      <c r="C60" s="219" t="s">
        <v>472</v>
      </c>
      <c r="D60" s="226"/>
      <c r="E60" s="227"/>
      <c r="F60" s="228"/>
    </row>
    <row r="61" spans="1:6" ht="85.5" customHeight="1" x14ac:dyDescent="0.35">
      <c r="A61" s="219">
        <v>28</v>
      </c>
      <c r="B61" s="56" t="s">
        <v>473</v>
      </c>
      <c r="C61" s="219" t="s">
        <v>474</v>
      </c>
      <c r="D61" s="226"/>
      <c r="E61" s="227"/>
      <c r="F61" s="228"/>
    </row>
    <row r="62" spans="1:6" ht="93.75" customHeight="1" x14ac:dyDescent="0.35">
      <c r="A62" s="219">
        <v>29</v>
      </c>
      <c r="B62" s="56" t="s">
        <v>475</v>
      </c>
      <c r="C62" s="219" t="s">
        <v>466</v>
      </c>
      <c r="D62" s="226"/>
      <c r="E62" s="227"/>
      <c r="F62" s="228"/>
    </row>
    <row r="63" spans="1:6" ht="81.75" customHeight="1" x14ac:dyDescent="0.35">
      <c r="A63" s="219">
        <v>30</v>
      </c>
      <c r="B63" s="56" t="s">
        <v>476</v>
      </c>
      <c r="C63" s="219" t="s">
        <v>468</v>
      </c>
      <c r="D63" s="226"/>
      <c r="E63" s="227"/>
      <c r="F63" s="228"/>
    </row>
    <row r="64" spans="1:6" ht="64.5" customHeight="1" x14ac:dyDescent="0.35">
      <c r="A64" s="219">
        <v>31</v>
      </c>
      <c r="B64" s="56" t="s">
        <v>477</v>
      </c>
      <c r="C64" s="219" t="s">
        <v>478</v>
      </c>
      <c r="D64" s="226"/>
      <c r="E64" s="227"/>
      <c r="F64" s="228"/>
    </row>
    <row r="65" spans="1:6" ht="75" customHeight="1" x14ac:dyDescent="0.35">
      <c r="A65" s="219">
        <v>32</v>
      </c>
      <c r="B65" s="56" t="s">
        <v>479</v>
      </c>
      <c r="C65" s="219" t="s">
        <v>462</v>
      </c>
      <c r="D65" s="226"/>
      <c r="E65" s="227"/>
      <c r="F65" s="228"/>
    </row>
    <row r="66" spans="1:6" ht="64.5" customHeight="1" x14ac:dyDescent="0.35">
      <c r="A66" s="212"/>
      <c r="B66" s="213" t="s">
        <v>98</v>
      </c>
      <c r="C66" s="214" t="s">
        <v>107</v>
      </c>
      <c r="D66" s="215"/>
      <c r="E66" s="217"/>
      <c r="F66" s="217"/>
    </row>
    <row r="67" spans="1:6" ht="64.5" customHeight="1" x14ac:dyDescent="0.35">
      <c r="A67" s="216" t="s">
        <v>105</v>
      </c>
      <c r="B67" s="213" t="s">
        <v>108</v>
      </c>
      <c r="C67" s="214" t="s">
        <v>109</v>
      </c>
      <c r="D67" s="214" t="s">
        <v>2</v>
      </c>
      <c r="E67" s="214" t="s">
        <v>3</v>
      </c>
      <c r="F67" s="214" t="s">
        <v>110</v>
      </c>
    </row>
    <row r="68" spans="1:6" ht="64.5" customHeight="1" x14ac:dyDescent="0.35">
      <c r="A68" s="219">
        <v>1</v>
      </c>
      <c r="B68" s="55" t="s">
        <v>380</v>
      </c>
      <c r="C68" s="219" t="s">
        <v>480</v>
      </c>
      <c r="D68" s="219" t="s">
        <v>481</v>
      </c>
      <c r="E68" s="55" t="s">
        <v>482</v>
      </c>
      <c r="F68" s="55" t="s">
        <v>483</v>
      </c>
    </row>
    <row r="69" spans="1:6" ht="80.25" customHeight="1" x14ac:dyDescent="0.35">
      <c r="A69" s="219">
        <v>2</v>
      </c>
      <c r="B69" s="55" t="s">
        <v>484</v>
      </c>
      <c r="C69" s="55" t="s">
        <v>485</v>
      </c>
      <c r="D69" s="219" t="s">
        <v>486</v>
      </c>
      <c r="E69" s="55" t="s">
        <v>487</v>
      </c>
      <c r="F69" s="55" t="s">
        <v>488</v>
      </c>
    </row>
    <row r="70" spans="1:6" ht="102" customHeight="1" x14ac:dyDescent="0.35">
      <c r="A70" s="219">
        <v>3</v>
      </c>
      <c r="B70" s="55" t="s">
        <v>111</v>
      </c>
      <c r="C70" s="219" t="s">
        <v>112</v>
      </c>
      <c r="D70" s="219" t="s">
        <v>113</v>
      </c>
      <c r="E70" s="55" t="s">
        <v>489</v>
      </c>
      <c r="F70" s="55" t="s">
        <v>118</v>
      </c>
    </row>
    <row r="71" spans="1:6" ht="64.5" customHeight="1" x14ac:dyDescent="0.35">
      <c r="A71" s="219">
        <v>4</v>
      </c>
      <c r="B71" s="55" t="s">
        <v>117</v>
      </c>
      <c r="C71" s="219" t="s">
        <v>119</v>
      </c>
      <c r="D71" s="219" t="s">
        <v>120</v>
      </c>
      <c r="E71" s="55" t="s">
        <v>121</v>
      </c>
      <c r="F71" s="55" t="s">
        <v>122</v>
      </c>
    </row>
    <row r="72" spans="1:6" ht="64.5" customHeight="1" x14ac:dyDescent="0.35">
      <c r="A72" s="219">
        <v>5</v>
      </c>
      <c r="B72" s="55" t="s">
        <v>490</v>
      </c>
      <c r="C72" s="219" t="s">
        <v>491</v>
      </c>
      <c r="D72" s="220">
        <v>46060</v>
      </c>
      <c r="E72" s="55" t="s">
        <v>492</v>
      </c>
      <c r="F72" s="55" t="s">
        <v>124</v>
      </c>
    </row>
    <row r="73" spans="1:6" ht="64.5" customHeight="1" x14ac:dyDescent="0.35">
      <c r="A73" s="219">
        <v>6</v>
      </c>
      <c r="B73" s="219" t="s">
        <v>493</v>
      </c>
      <c r="C73" s="55" t="s">
        <v>494</v>
      </c>
      <c r="D73" s="220">
        <v>46064</v>
      </c>
      <c r="E73" s="55" t="s">
        <v>495</v>
      </c>
      <c r="F73" s="55" t="s">
        <v>124</v>
      </c>
    </row>
    <row r="74" spans="1:6" ht="64.5" customHeight="1" x14ac:dyDescent="0.35">
      <c r="A74" s="219">
        <v>7</v>
      </c>
      <c r="B74" s="55" t="s">
        <v>496</v>
      </c>
      <c r="C74" s="219" t="s">
        <v>497</v>
      </c>
      <c r="D74" s="219" t="s">
        <v>498</v>
      </c>
      <c r="E74" s="55" t="s">
        <v>499</v>
      </c>
      <c r="F74" s="55" t="s">
        <v>125</v>
      </c>
    </row>
    <row r="75" spans="1:6" ht="64.5" customHeight="1" x14ac:dyDescent="0.35">
      <c r="A75" s="219">
        <v>8</v>
      </c>
      <c r="B75" s="55" t="s">
        <v>500</v>
      </c>
      <c r="C75" s="219" t="s">
        <v>501</v>
      </c>
      <c r="D75" s="220" t="s">
        <v>502</v>
      </c>
      <c r="E75" s="55" t="s">
        <v>503</v>
      </c>
      <c r="F75" s="55" t="s">
        <v>124</v>
      </c>
    </row>
    <row r="76" spans="1:6" ht="178.5" customHeight="1" x14ac:dyDescent="0.35">
      <c r="A76" s="219">
        <v>9</v>
      </c>
      <c r="B76" s="55" t="s">
        <v>504</v>
      </c>
      <c r="C76" s="55" t="s">
        <v>505</v>
      </c>
      <c r="D76" s="219" t="s">
        <v>506</v>
      </c>
      <c r="E76" s="58" t="s">
        <v>507</v>
      </c>
      <c r="F76" s="55" t="s">
        <v>508</v>
      </c>
    </row>
    <row r="77" spans="1:6" ht="64.5" customHeight="1" x14ac:dyDescent="0.35">
      <c r="A77" s="219">
        <v>10</v>
      </c>
      <c r="B77" s="55" t="s">
        <v>509</v>
      </c>
      <c r="C77" s="55" t="s">
        <v>510</v>
      </c>
      <c r="D77" s="219" t="s">
        <v>511</v>
      </c>
      <c r="E77" s="55" t="s">
        <v>512</v>
      </c>
      <c r="F77" s="55" t="s">
        <v>513</v>
      </c>
    </row>
    <row r="78" spans="1:6" ht="190.5" customHeight="1" x14ac:dyDescent="0.35">
      <c r="A78" s="219">
        <v>11</v>
      </c>
      <c r="B78" s="55" t="s">
        <v>514</v>
      </c>
      <c r="C78" s="55" t="s">
        <v>515</v>
      </c>
      <c r="D78" s="219" t="s">
        <v>123</v>
      </c>
      <c r="E78" s="55" t="s">
        <v>516</v>
      </c>
      <c r="F78" s="55" t="s">
        <v>517</v>
      </c>
    </row>
    <row r="79" spans="1:6" ht="64.5" customHeight="1" x14ac:dyDescent="0.35">
      <c r="A79" s="219">
        <v>12</v>
      </c>
      <c r="B79" s="55" t="s">
        <v>518</v>
      </c>
      <c r="C79" s="55" t="s">
        <v>519</v>
      </c>
      <c r="D79" s="219" t="s">
        <v>288</v>
      </c>
      <c r="E79" s="55" t="s">
        <v>520</v>
      </c>
      <c r="F79" s="55" t="s">
        <v>513</v>
      </c>
    </row>
    <row r="80" spans="1:6" ht="102.75" customHeight="1" x14ac:dyDescent="0.35">
      <c r="A80" s="219">
        <v>13</v>
      </c>
      <c r="B80" s="55" t="s">
        <v>521</v>
      </c>
      <c r="C80" s="55" t="s">
        <v>522</v>
      </c>
      <c r="D80" s="219" t="s">
        <v>288</v>
      </c>
      <c r="E80" s="55" t="s">
        <v>523</v>
      </c>
      <c r="F80" s="55" t="s">
        <v>524</v>
      </c>
    </row>
    <row r="81" spans="1:6" ht="64.5" customHeight="1" x14ac:dyDescent="0.35">
      <c r="A81" s="219">
        <v>14</v>
      </c>
      <c r="B81" s="55" t="s">
        <v>525</v>
      </c>
      <c r="C81" s="55" t="s">
        <v>526</v>
      </c>
      <c r="D81" s="219" t="s">
        <v>288</v>
      </c>
      <c r="E81" s="55" t="s">
        <v>527</v>
      </c>
      <c r="F81" s="55" t="s">
        <v>528</v>
      </c>
    </row>
    <row r="82" spans="1:6" ht="64.5" customHeight="1" x14ac:dyDescent="0.35">
      <c r="A82" s="219">
        <v>15</v>
      </c>
      <c r="B82" s="55" t="s">
        <v>529</v>
      </c>
      <c r="C82" s="55" t="s">
        <v>530</v>
      </c>
      <c r="D82" s="219" t="s">
        <v>531</v>
      </c>
      <c r="E82" s="55" t="s">
        <v>532</v>
      </c>
      <c r="F82" s="55" t="s">
        <v>533</v>
      </c>
    </row>
    <row r="83" spans="1:6" ht="64.5" customHeight="1" x14ac:dyDescent="0.35">
      <c r="A83" s="219">
        <v>16</v>
      </c>
      <c r="B83" s="55" t="s">
        <v>534</v>
      </c>
      <c r="C83" s="55" t="s">
        <v>535</v>
      </c>
      <c r="D83" s="219" t="s">
        <v>536</v>
      </c>
      <c r="E83" s="55" t="s">
        <v>537</v>
      </c>
      <c r="F83" s="55" t="s">
        <v>533</v>
      </c>
    </row>
    <row r="84" spans="1:6" ht="64.5" customHeight="1" x14ac:dyDescent="0.35">
      <c r="A84" s="219">
        <v>17</v>
      </c>
      <c r="B84" s="55" t="s">
        <v>538</v>
      </c>
      <c r="C84" s="55" t="s">
        <v>539</v>
      </c>
      <c r="D84" s="219" t="s">
        <v>292</v>
      </c>
      <c r="E84" s="55" t="s">
        <v>540</v>
      </c>
      <c r="F84" s="55" t="s">
        <v>541</v>
      </c>
    </row>
    <row r="85" spans="1:6" ht="89.25" customHeight="1" x14ac:dyDescent="0.35">
      <c r="A85" s="219">
        <v>18</v>
      </c>
      <c r="B85" s="55" t="s">
        <v>542</v>
      </c>
      <c r="C85" s="219" t="s">
        <v>543</v>
      </c>
      <c r="D85" s="55" t="s">
        <v>544</v>
      </c>
      <c r="E85" s="55" t="s">
        <v>545</v>
      </c>
      <c r="F85" s="55" t="s">
        <v>546</v>
      </c>
    </row>
    <row r="86" spans="1:6" ht="64.5" customHeight="1" x14ac:dyDescent="0.35">
      <c r="A86" s="219">
        <v>19</v>
      </c>
      <c r="B86" s="219" t="s">
        <v>547</v>
      </c>
      <c r="C86" s="55" t="s">
        <v>548</v>
      </c>
      <c r="D86" s="219" t="s">
        <v>123</v>
      </c>
      <c r="E86" s="55" t="s">
        <v>549</v>
      </c>
      <c r="F86" s="55" t="s">
        <v>550</v>
      </c>
    </row>
    <row r="87" spans="1:6" ht="75" customHeight="1" x14ac:dyDescent="0.35">
      <c r="A87" s="219">
        <v>20</v>
      </c>
      <c r="B87" s="55" t="s">
        <v>551</v>
      </c>
      <c r="C87" s="219" t="s">
        <v>552</v>
      </c>
      <c r="D87" s="55" t="s">
        <v>553</v>
      </c>
      <c r="E87" s="55" t="s">
        <v>554</v>
      </c>
      <c r="F87" s="55" t="s">
        <v>555</v>
      </c>
    </row>
  </sheetData>
  <mergeCells count="4">
    <mergeCell ref="A1:F1"/>
    <mergeCell ref="A2:F2"/>
    <mergeCell ref="A3:F3"/>
    <mergeCell ref="B8:D8"/>
  </mergeCells>
  <hyperlinks>
    <hyperlink ref="D16" r:id="rId1"/>
    <hyperlink ref="D34" r:id="rId2" display="https://x.com/i/status/2027800104841974005"/>
    <hyperlink ref="E34" r:id="rId3" display="https://www.facebook.com/cleanganganmcg/posts/pfbid0gv78CdJGekzyne5xWoUUQRkCsbtXhwvAkqtNHBJcNbR3NnxvqzEyhispS4U5JxW6l"/>
    <hyperlink ref="D35" r:id="rId4" display="https://x.com/cleanganganmcg/status/2027672335109460446?s=20"/>
    <hyperlink ref="E35" r:id="rId5" display="https://facebook.com/reel/1964463047839703/"/>
    <hyperlink ref="D36" r:id="rId6" display="https://x.com/cleanganganmcg/status/2027403658120569301?s=20"/>
    <hyperlink ref="E36" r:id="rId7" display="https://x.com/cleanganganmcg/status/2027672335109460446?s=20"/>
    <hyperlink ref="F36" r:id="rId8" display="https://www.instagram.com/reel/DVRDlPij7qi/?utm_source=ig_web_copy_link&amp;igsh=MzRlODBiNWFlZA"/>
    <hyperlink ref="D37" r:id="rId9" display="https://x.com/cleanganganmcg/status/2026967979234140407?s=20"/>
    <hyperlink ref="E37" r:id="rId10" display="https://www.facebook.com/reel/1279162124087213"/>
    <hyperlink ref="F37" r:id="rId11" display="https://www.instagram.com/reel/DVN9TT3jL08/?utm_source=ig_web_copy_link&amp;igsh=MzRlODBiNWFlZA"/>
    <hyperlink ref="D38" r:id="rId12" display="https://x.com/cleanganganmcg/status/2026898877618729376?s=20"/>
    <hyperlink ref="E38" r:id="rId13" display="https://www.facebook.com/cleanganganmcg/posts/pfbid024XHwKUXDXsKHSzrEq2n7CG4mFKCismoM8jRgvHZUNfiLfALY64EXoEFmnTnJUaSKl"/>
    <hyperlink ref="F38" r:id="rId14" display="https://www.instagram.com/p/DVNdrWVDOS3/?utm_source=ig_web_copy_link&amp;igsh=MzRlODBiNWFlZA"/>
    <hyperlink ref="D39" r:id="rId15" display="https://x.com/i/status/2026640827917770862"/>
    <hyperlink ref="E39" r:id="rId16" display="https://www.facebook.com/cleanganganmcg/posts/pfbid02rpmaV5TJ97wTrTuM7HCBVR22Nhw5EYBeLpk2Db9T1AnVZXwQW3Tr6EmmaEQTppd5l"/>
    <hyperlink ref="F39" r:id="rId17" display="https://www.instagram.com/p/DVLrYeQD2g6/?utm_source=ig_web_copy_link&amp;igsh=MzRlODBiNWFlZA"/>
    <hyperlink ref="D40" r:id="rId18" display="https://x.com/cleanganganmcg/status/2026606083058589854?s=20"/>
    <hyperlink ref="E40" r:id="rId19" display="https://www.facebook.com/cleanganganmcg/posts/pfbid02WXvPP8Rv2Y4bKxrXKxDPGNFkAi2FTnkC6DFHfBA5heAx5SK7VLAVQY4sXYU894uRl"/>
    <hyperlink ref="F40" r:id="rId20" display="https://www.instagram.com/p/DVLYZYSDGiI/?utm_source=ig_web_copy_link&amp;igsh=MzRlODBiNWFlZA"/>
    <hyperlink ref="D41" r:id="rId21" display="https://x.com/i/status/2026277037296816525"/>
    <hyperlink ref="E41" r:id="rId22" display="https://facebook.com/reel/1840015286699445/"/>
    <hyperlink ref="F41" r:id="rId23" display="https://www.instagram.com/reel/DVJCAysjDGA/?utm_source=ig_web_copy_link&amp;igsh=MzRlODBiNWFlZA"/>
    <hyperlink ref="D42" r:id="rId24" display="https://x.com/i/status/2025892568794546220"/>
    <hyperlink ref="E42" r:id="rId25" display="https://www.facebook.com/cleanganganmcg/posts/pfbid02DRJzWKHRvF6wKdqTEVyXfHwDr58AGiaqQiUogRkMW6A8DxkRfG5WXwiJerY9DDmHl"/>
    <hyperlink ref="F42" r:id="rId26" display="https://www.instagram.com/p/DVGT7h-DGM1/?utm_source=ig_web_copy_link&amp;igsh=MzRlODBiNWFlZA"/>
    <hyperlink ref="D43" r:id="rId27" display="https://x.com/i/status/2025544225098781132"/>
    <hyperlink ref="E43" r:id="rId28" display="https://www.facebook.com/cleanganganmcg/posts/pfbid0Ya633dxDxMSQbjHr7jCUj3qH6GM3T3FKWuDpZ65wdhJ1RSq3EHgtkjAXYPe1fbfil"/>
    <hyperlink ref="F43" r:id="rId29" display="https://www.instagram.com/p/DVD16hYj8xJ/?utm_source=ig_web_copy_link&amp;igsh=MzRlODBiNWFlZA"/>
    <hyperlink ref="D44" r:id="rId30" display="https://www.facebook.com/cleanganganmcg/posts/pfbid02iVqoit1ttUJ4w1TpV3PSJG2jEzMmAyDJ3y7MhuBGBuYAXjejtgLGEDDBQEsacsxMl"/>
    <hyperlink ref="E44" r:id="rId31" display="https://www.facebook.com/cleanganganmcg/posts/pfbid02iVqoit1ttUJ4w1TpV3PSJG2jEzMmAyDJ3y7MhuBGBuYAXjejtgLGEDDBQEsacsxMl"/>
    <hyperlink ref="F44" r:id="rId32" display="https://www.instagram.com/p/DU5VJkODNfU/?utm_source=ig_web_copy_link&amp;igsh=MzRlODBiNWFlZA"/>
    <hyperlink ref="D45" r:id="rId33" display="https://x.com/i/status/2025086000209559944"/>
    <hyperlink ref="E45" r:id="rId34" display="https://fb.watch/FAXn5kdHdX/"/>
    <hyperlink ref="F45" r:id="rId35" display="https://www.instagram.com/reel/DVAlOvbj3Zd/?utm_source=ig_web_copy_link&amp;igsh=MzRlODBiNWFlZA"/>
    <hyperlink ref="D46" r:id="rId36" display="https://x.com/i/status/2024831406481035373"/>
    <hyperlink ref="E46" r:id="rId37" display="https://fb.watch/FAX9x8lbsb/"/>
    <hyperlink ref="F46" r:id="rId38" display="https://www.instagram.com/reel/DU-wt2wjcQu/?utm_source=ig_web_copy_link&amp;igsh=MzRlODBiNWFlZA"/>
    <hyperlink ref="D47" r:id="rId39" display="https://x.com/i/status/2024444932694691878"/>
    <hyperlink ref="E47" r:id="rId40" display="https://fb.watch/FAXvhlA6f9/"/>
    <hyperlink ref="F47" r:id="rId41" display="https://www.instagram.com/reel/DU8CVX_j2iN/?utm_source=ig_web_copy_link&amp;igsh=MzRlODBiNWFlZA"/>
    <hyperlink ref="D48" r:id="rId42" display="https://x.com/i/status/2023334349471731769"/>
    <hyperlink ref="E48" r:id="rId43" display="https://www.facebook.com/cleanganganmcg/posts/pfbid037okhTht1B9FfzLcZ7Crj4i1nPyf1H2kUAQwN3vQd7hPtEi6z3SvDVCCwiogW2vgAl"/>
    <hyperlink ref="F48" r:id="rId44" display="https://www.instagram.com/p/DU0KBQFjDTH/?utm_source=ig_web_copy_link&amp;igsh=MzRlODBiNWFlZA"/>
    <hyperlink ref="D49" r:id="rId45" display="https://x.com/i/status/2023331571739283664"/>
    <hyperlink ref="E49" r:id="rId46" display="https://www.facebook.com/cleanganganmcg/posts/pfbid0UGKka8semvDv2rzxzY6cD4oYRSCxB9iGhokCR9Swg2GDriNx8UQSRFCc5HEH1GXDl"/>
    <hyperlink ref="D50" r:id="rId47" display="https://x.com/i/status/2022579458956538321"/>
    <hyperlink ref="E50" r:id="rId48" display="https://www.facebook.com/cleanganganmcg/posts/pfbid02ouGvNY75JykbSsReRhPBR5bDBPAD4P6Z9sWJwxK5yzFPZ7WLKcEcgh5wXQoGJH1ml"/>
    <hyperlink ref="F50" r:id="rId49" display="https://www.instagram.com/p/DUuxEufD-hG/?utm_source=ig_web_copy_link&amp;igsh=MzRlODBiNWFlZA"/>
    <hyperlink ref="D51" r:id="rId50" display="https://x.com/i/status/2022709260183048303"/>
    <hyperlink ref="E51" r:id="rId51" display="https://www.facebook.com/cleanganganmcg/posts/pfbid0DfcogrQy89zdSkAN15BEcLYay4S1x7mfYPd8hK9W5r723qAoRePMjrMfCNeHYRQZl"/>
    <hyperlink ref="F51" r:id="rId52" display="https://www.instagram.com/p/DUvtgbwDyBE/?utm_source=ig_web_copy_link&amp;igsh=MzRlODBiNWFlZA"/>
    <hyperlink ref="D52" r:id="rId53" display="https://x.com/i/status/2021578945347608784"/>
    <hyperlink ref="E52" r:id="rId54" display="https://www.facebook.com/cleanganganmcg/posts/pfbid0XBGjmfSzxmCvq39MbP4i9cjcDdLGzBDYkZH6vuGDedowGPc7SXaVTtWg4qLqr3NJl"/>
    <hyperlink ref="F52" r:id="rId55" display="https://www.instagram.com/p/DUnqS7ej6nZ/?utm_source=ig_web_copy_link&amp;igsh=MzRlODBiNWFlZA"/>
    <hyperlink ref="D53" r:id="rId56" display="https://x.com/i/status/2021132032261136868"/>
    <hyperlink ref="E53" r:id="rId57" display="https://www.facebook.com/reel/1525046968560413"/>
    <hyperlink ref="F53" r:id="rId58" display="https://www.instagram.com/reel/DUkeYnJgKrw/?utm_source=ig_web_copy_link&amp;igsh=MzRlODBiNWFlZA"/>
    <hyperlink ref="D54" r:id="rId59" display="https://x.com/i/status/2021078632790417577"/>
    <hyperlink ref="E54" r:id="rId60" display="https://fb.watch/FAYwSmYX59"/>
  </hyperlinks>
  <pageMargins left="0.31496062992125984" right="0" top="0.35433070866141736" bottom="0.15748031496062992" header="0.31496062992125984" footer="0.31496062992125984"/>
  <pageSetup paperSize="9" scale="70" orientation="landscape" r:id="rId61"/>
  <drawing r:id="rId6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F23" sqref="F23"/>
    </sheetView>
  </sheetViews>
  <sheetFormatPr defaultColWidth="12.5703125" defaultRowHeight="15.75" x14ac:dyDescent="0.25"/>
  <cols>
    <col min="1" max="1" width="7.28515625" style="123" bestFit="1" customWidth="1"/>
    <col min="2" max="2" width="51" style="123" customWidth="1"/>
    <col min="3" max="3" width="12.7109375" style="123" bestFit="1" customWidth="1"/>
    <col min="4" max="4" width="13.140625" style="123" bestFit="1" customWidth="1"/>
    <col min="5" max="5" width="12.5703125" style="123" bestFit="1" customWidth="1"/>
    <col min="6" max="6" width="12.7109375" style="123" bestFit="1" customWidth="1"/>
    <col min="7" max="16384" width="12.5703125" style="123"/>
  </cols>
  <sheetData>
    <row r="1" spans="1:26" ht="18.75" x14ac:dyDescent="0.3">
      <c r="A1" s="320" t="s">
        <v>0</v>
      </c>
      <c r="B1" s="321"/>
      <c r="C1" s="321"/>
      <c r="D1" s="321"/>
      <c r="E1" s="321"/>
      <c r="F1" s="322"/>
      <c r="G1" s="59"/>
      <c r="H1" s="59"/>
      <c r="I1" s="59"/>
      <c r="J1" s="59"/>
      <c r="K1" s="59"/>
      <c r="L1" s="59"/>
      <c r="M1" s="59"/>
      <c r="N1" s="59"/>
      <c r="O1" s="59"/>
      <c r="P1" s="59"/>
      <c r="Q1" s="59"/>
      <c r="R1" s="59"/>
      <c r="S1" s="59"/>
      <c r="T1" s="59"/>
      <c r="U1" s="59"/>
      <c r="V1" s="59"/>
      <c r="W1" s="59"/>
      <c r="X1" s="59"/>
      <c r="Y1" s="59"/>
      <c r="Z1" s="59"/>
    </row>
    <row r="2" spans="1:26" ht="18.75" x14ac:dyDescent="0.3">
      <c r="A2" s="320" t="s">
        <v>351</v>
      </c>
      <c r="B2" s="321"/>
      <c r="C2" s="321"/>
      <c r="D2" s="321"/>
      <c r="E2" s="321"/>
      <c r="F2" s="322"/>
      <c r="G2" s="59"/>
      <c r="H2" s="59"/>
      <c r="I2" s="59"/>
      <c r="J2" s="59"/>
      <c r="K2" s="59"/>
      <c r="L2" s="59"/>
      <c r="M2" s="59"/>
      <c r="N2" s="59"/>
      <c r="O2" s="59"/>
      <c r="P2" s="59"/>
      <c r="Q2" s="59"/>
      <c r="R2" s="59"/>
      <c r="S2" s="59"/>
      <c r="T2" s="59"/>
      <c r="U2" s="59"/>
      <c r="V2" s="59"/>
      <c r="W2" s="59"/>
      <c r="X2" s="59"/>
      <c r="Y2" s="59"/>
      <c r="Z2" s="59"/>
    </row>
    <row r="3" spans="1:26" ht="18.75" x14ac:dyDescent="0.3">
      <c r="A3" s="320" t="s">
        <v>42</v>
      </c>
      <c r="B3" s="321"/>
      <c r="C3" s="321"/>
      <c r="D3" s="321"/>
      <c r="E3" s="321"/>
      <c r="F3" s="322"/>
      <c r="G3" s="59"/>
      <c r="H3" s="59"/>
      <c r="I3" s="59"/>
      <c r="J3" s="59"/>
      <c r="K3" s="59"/>
      <c r="L3" s="59"/>
      <c r="M3" s="59"/>
      <c r="N3" s="59"/>
      <c r="O3" s="59"/>
      <c r="P3" s="59"/>
      <c r="Q3" s="59"/>
      <c r="R3" s="59"/>
      <c r="S3" s="59"/>
      <c r="T3" s="59"/>
      <c r="U3" s="59"/>
      <c r="V3" s="59"/>
      <c r="W3" s="59"/>
      <c r="X3" s="59"/>
      <c r="Y3" s="59"/>
      <c r="Z3" s="59"/>
    </row>
    <row r="4" spans="1:26" x14ac:dyDescent="0.25">
      <c r="A4" s="148" t="s">
        <v>4</v>
      </c>
      <c r="B4" s="149" t="s">
        <v>5</v>
      </c>
      <c r="C4" s="148" t="s">
        <v>274</v>
      </c>
      <c r="D4" s="150">
        <v>46079</v>
      </c>
      <c r="E4" s="148" t="s">
        <v>6</v>
      </c>
      <c r="F4" s="151"/>
      <c r="G4" s="124"/>
      <c r="H4" s="124"/>
      <c r="I4" s="59"/>
      <c r="J4" s="59"/>
      <c r="K4" s="59"/>
      <c r="L4" s="59"/>
      <c r="M4" s="59"/>
      <c r="N4" s="59"/>
      <c r="O4" s="59"/>
      <c r="P4" s="59"/>
      <c r="Q4" s="59"/>
      <c r="R4" s="59"/>
      <c r="S4" s="59"/>
      <c r="T4" s="59"/>
      <c r="U4" s="59"/>
      <c r="V4" s="59"/>
      <c r="W4" s="59"/>
      <c r="X4" s="59"/>
      <c r="Y4" s="59"/>
      <c r="Z4" s="59"/>
    </row>
    <row r="5" spans="1:26" x14ac:dyDescent="0.25">
      <c r="A5" s="125">
        <v>1</v>
      </c>
      <c r="B5" s="126" t="s">
        <v>7</v>
      </c>
      <c r="C5" s="125">
        <v>56</v>
      </c>
      <c r="D5" s="125">
        <v>8</v>
      </c>
      <c r="E5" s="125">
        <f t="shared" ref="E5:E8" si="0">C5+D5</f>
        <v>64</v>
      </c>
      <c r="F5" s="326"/>
      <c r="G5" s="124"/>
      <c r="H5" s="124"/>
      <c r="I5" s="59"/>
      <c r="J5" s="59"/>
      <c r="K5" s="59"/>
      <c r="L5" s="59"/>
      <c r="M5" s="59"/>
      <c r="N5" s="59"/>
      <c r="O5" s="59"/>
      <c r="P5" s="59"/>
      <c r="Q5" s="59"/>
      <c r="R5" s="59"/>
      <c r="S5" s="59"/>
      <c r="T5" s="59"/>
      <c r="U5" s="59"/>
      <c r="V5" s="59"/>
      <c r="W5" s="59"/>
      <c r="X5" s="59"/>
      <c r="Y5" s="59"/>
      <c r="Z5" s="59"/>
    </row>
    <row r="6" spans="1:26" x14ac:dyDescent="0.25">
      <c r="A6" s="127">
        <v>2</v>
      </c>
      <c r="B6" s="128" t="s">
        <v>32</v>
      </c>
      <c r="C6" s="127">
        <v>13</v>
      </c>
      <c r="D6" s="127">
        <v>2</v>
      </c>
      <c r="E6" s="125">
        <f t="shared" si="0"/>
        <v>15</v>
      </c>
      <c r="F6" s="327"/>
      <c r="G6" s="124"/>
      <c r="H6" s="124"/>
      <c r="I6" s="59"/>
      <c r="J6" s="59"/>
      <c r="K6" s="59"/>
      <c r="L6" s="59"/>
      <c r="M6" s="59"/>
      <c r="N6" s="59"/>
      <c r="O6" s="59"/>
      <c r="P6" s="59"/>
      <c r="Q6" s="59"/>
      <c r="R6" s="59"/>
      <c r="S6" s="59"/>
      <c r="T6" s="59"/>
      <c r="U6" s="59"/>
      <c r="V6" s="59"/>
      <c r="W6" s="59"/>
      <c r="X6" s="59"/>
      <c r="Y6" s="59"/>
      <c r="Z6" s="59"/>
    </row>
    <row r="7" spans="1:26" x14ac:dyDescent="0.25">
      <c r="A7" s="125">
        <v>3</v>
      </c>
      <c r="B7" s="126" t="s">
        <v>33</v>
      </c>
      <c r="C7" s="125">
        <v>28</v>
      </c>
      <c r="D7" s="125">
        <v>1</v>
      </c>
      <c r="E7" s="125">
        <f t="shared" si="0"/>
        <v>29</v>
      </c>
      <c r="F7" s="327"/>
      <c r="G7" s="124"/>
      <c r="H7" s="124"/>
      <c r="I7" s="59"/>
      <c r="J7" s="59"/>
      <c r="K7" s="59"/>
      <c r="L7" s="59"/>
      <c r="M7" s="59"/>
      <c r="N7" s="59"/>
      <c r="O7" s="59"/>
      <c r="P7" s="59"/>
      <c r="Q7" s="59"/>
      <c r="R7" s="59"/>
      <c r="S7" s="59"/>
      <c r="T7" s="59"/>
      <c r="U7" s="59"/>
      <c r="V7" s="59"/>
      <c r="W7" s="59"/>
      <c r="X7" s="59"/>
      <c r="Y7" s="59"/>
      <c r="Z7" s="59"/>
    </row>
    <row r="8" spans="1:26" x14ac:dyDescent="0.25">
      <c r="A8" s="127">
        <v>4</v>
      </c>
      <c r="B8" s="128" t="s">
        <v>8</v>
      </c>
      <c r="C8" s="127">
        <v>2</v>
      </c>
      <c r="D8" s="127">
        <v>0</v>
      </c>
      <c r="E8" s="125">
        <f t="shared" si="0"/>
        <v>2</v>
      </c>
      <c r="F8" s="327"/>
      <c r="G8" s="124"/>
      <c r="H8" s="124"/>
      <c r="I8" s="59"/>
      <c r="J8" s="59"/>
      <c r="K8" s="59"/>
      <c r="L8" s="59"/>
      <c r="M8" s="59"/>
      <c r="N8" s="59"/>
      <c r="O8" s="59"/>
      <c r="P8" s="59"/>
      <c r="Q8" s="59"/>
      <c r="R8" s="59"/>
      <c r="S8" s="59"/>
      <c r="T8" s="59"/>
      <c r="U8" s="59"/>
      <c r="V8" s="59"/>
      <c r="W8" s="59"/>
      <c r="X8" s="59"/>
      <c r="Y8" s="59"/>
      <c r="Z8" s="59"/>
    </row>
    <row r="9" spans="1:26" x14ac:dyDescent="0.25">
      <c r="A9" s="125">
        <v>5</v>
      </c>
      <c r="B9" s="126" t="s">
        <v>34</v>
      </c>
      <c r="C9" s="125"/>
      <c r="D9" s="125"/>
      <c r="E9" s="125"/>
      <c r="F9" s="327"/>
      <c r="G9" s="124"/>
      <c r="H9" s="124"/>
      <c r="I9" s="59"/>
      <c r="J9" s="59"/>
      <c r="K9" s="59"/>
      <c r="L9" s="59"/>
      <c r="M9" s="59"/>
      <c r="N9" s="59"/>
      <c r="O9" s="59"/>
      <c r="P9" s="59"/>
      <c r="Q9" s="59"/>
      <c r="R9" s="59"/>
      <c r="S9" s="59"/>
      <c r="T9" s="59"/>
      <c r="U9" s="59"/>
      <c r="V9" s="59"/>
      <c r="W9" s="59"/>
      <c r="X9" s="59"/>
      <c r="Y9" s="59"/>
      <c r="Z9" s="59"/>
    </row>
    <row r="10" spans="1:26" x14ac:dyDescent="0.25">
      <c r="A10" s="127"/>
      <c r="B10" s="128" t="s">
        <v>35</v>
      </c>
      <c r="C10" s="127">
        <v>6</v>
      </c>
      <c r="D10" s="127">
        <v>1</v>
      </c>
      <c r="E10" s="125">
        <v>7</v>
      </c>
      <c r="F10" s="327"/>
      <c r="G10" s="124"/>
      <c r="H10" s="124"/>
      <c r="I10" s="59"/>
      <c r="J10" s="59"/>
      <c r="K10" s="59"/>
      <c r="L10" s="59"/>
      <c r="M10" s="59"/>
      <c r="N10" s="59"/>
      <c r="O10" s="59"/>
      <c r="P10" s="59"/>
      <c r="Q10" s="59"/>
      <c r="R10" s="59"/>
      <c r="S10" s="59"/>
      <c r="T10" s="59"/>
      <c r="U10" s="59"/>
      <c r="V10" s="59"/>
      <c r="W10" s="59"/>
      <c r="X10" s="59"/>
      <c r="Y10" s="59"/>
      <c r="Z10" s="59"/>
    </row>
    <row r="11" spans="1:26" x14ac:dyDescent="0.25">
      <c r="A11" s="125"/>
      <c r="B11" s="126" t="s">
        <v>36</v>
      </c>
      <c r="C11" s="125">
        <v>2</v>
      </c>
      <c r="D11" s="125">
        <v>0</v>
      </c>
      <c r="E11" s="125">
        <f>C11+D11</f>
        <v>2</v>
      </c>
      <c r="F11" s="327"/>
      <c r="G11" s="124"/>
      <c r="H11" s="124"/>
      <c r="I11" s="59"/>
      <c r="J11" s="59"/>
      <c r="K11" s="59"/>
      <c r="L11" s="59"/>
      <c r="M11" s="59"/>
      <c r="N11" s="59"/>
      <c r="O11" s="59"/>
      <c r="P11" s="59"/>
      <c r="Q11" s="59"/>
      <c r="R11" s="59"/>
      <c r="S11" s="59"/>
      <c r="T11" s="59"/>
      <c r="U11" s="59"/>
      <c r="V11" s="59"/>
      <c r="W11" s="59"/>
      <c r="X11" s="59"/>
      <c r="Y11" s="59"/>
      <c r="Z11" s="59"/>
    </row>
    <row r="12" spans="1:26" x14ac:dyDescent="0.25">
      <c r="A12" s="127">
        <v>6</v>
      </c>
      <c r="B12" s="128" t="s">
        <v>9</v>
      </c>
      <c r="C12" s="127"/>
      <c r="D12" s="127"/>
      <c r="E12" s="125"/>
      <c r="F12" s="327"/>
      <c r="G12" s="124"/>
      <c r="H12" s="124"/>
      <c r="I12" s="59"/>
      <c r="J12" s="59"/>
      <c r="K12" s="59"/>
      <c r="L12" s="59"/>
      <c r="M12" s="59"/>
      <c r="N12" s="59"/>
      <c r="O12" s="59"/>
      <c r="P12" s="59"/>
      <c r="Q12" s="59"/>
      <c r="R12" s="59"/>
      <c r="S12" s="59"/>
      <c r="T12" s="59"/>
      <c r="U12" s="59"/>
      <c r="V12" s="59"/>
      <c r="W12" s="59"/>
      <c r="X12" s="59"/>
      <c r="Y12" s="59"/>
      <c r="Z12" s="59"/>
    </row>
    <row r="13" spans="1:26" x14ac:dyDescent="0.25">
      <c r="A13" s="125"/>
      <c r="B13" s="126" t="s">
        <v>37</v>
      </c>
      <c r="C13" s="125">
        <v>3</v>
      </c>
      <c r="D13" s="125">
        <v>0</v>
      </c>
      <c r="E13" s="125">
        <f t="shared" ref="E13:E15" si="1">C13+D13</f>
        <v>3</v>
      </c>
      <c r="F13" s="327"/>
      <c r="G13" s="124"/>
      <c r="H13" s="124"/>
      <c r="I13" s="59"/>
      <c r="J13" s="59"/>
      <c r="K13" s="59"/>
      <c r="L13" s="59"/>
      <c r="M13" s="59"/>
      <c r="N13" s="59"/>
      <c r="O13" s="59"/>
      <c r="P13" s="59"/>
      <c r="Q13" s="59"/>
      <c r="R13" s="59"/>
      <c r="S13" s="59"/>
      <c r="T13" s="59"/>
      <c r="U13" s="59"/>
      <c r="V13" s="59"/>
      <c r="W13" s="59"/>
      <c r="X13" s="59"/>
      <c r="Y13" s="59"/>
      <c r="Z13" s="59"/>
    </row>
    <row r="14" spans="1:26" x14ac:dyDescent="0.25">
      <c r="A14" s="129"/>
      <c r="B14" s="130" t="s">
        <v>38</v>
      </c>
      <c r="C14" s="129">
        <v>12</v>
      </c>
      <c r="D14" s="129">
        <v>6</v>
      </c>
      <c r="E14" s="125">
        <f t="shared" si="1"/>
        <v>18</v>
      </c>
      <c r="F14" s="327"/>
      <c r="G14" s="124"/>
      <c r="H14" s="124"/>
      <c r="I14" s="59"/>
      <c r="J14" s="59"/>
      <c r="K14" s="59"/>
      <c r="L14" s="59"/>
      <c r="M14" s="59"/>
      <c r="N14" s="59"/>
      <c r="O14" s="59"/>
      <c r="P14" s="59"/>
      <c r="Q14" s="59"/>
      <c r="R14" s="59"/>
      <c r="S14" s="59"/>
      <c r="T14" s="59"/>
      <c r="U14" s="59"/>
      <c r="V14" s="59"/>
      <c r="W14" s="59"/>
      <c r="X14" s="59"/>
      <c r="Y14" s="59"/>
      <c r="Z14" s="59"/>
    </row>
    <row r="15" spans="1:26" x14ac:dyDescent="0.25">
      <c r="A15" s="125">
        <v>7</v>
      </c>
      <c r="B15" s="126" t="s">
        <v>39</v>
      </c>
      <c r="C15" s="125">
        <v>8</v>
      </c>
      <c r="D15" s="125">
        <v>0</v>
      </c>
      <c r="E15" s="125">
        <f t="shared" si="1"/>
        <v>8</v>
      </c>
      <c r="F15" s="327"/>
      <c r="G15" s="59"/>
      <c r="H15" s="59"/>
      <c r="I15" s="59"/>
      <c r="J15" s="59"/>
      <c r="K15" s="59"/>
      <c r="L15" s="59"/>
      <c r="M15" s="59"/>
      <c r="N15" s="59"/>
      <c r="O15" s="59"/>
      <c r="P15" s="59"/>
      <c r="Q15" s="59"/>
      <c r="R15" s="59"/>
      <c r="S15" s="59"/>
      <c r="T15" s="59"/>
      <c r="U15" s="59"/>
      <c r="V15" s="59"/>
      <c r="W15" s="59"/>
      <c r="X15" s="59"/>
      <c r="Y15" s="59"/>
      <c r="Z15" s="59"/>
    </row>
    <row r="16" spans="1:26" x14ac:dyDescent="0.25">
      <c r="A16" s="124"/>
      <c r="B16" s="131"/>
      <c r="C16" s="124"/>
      <c r="D16" s="124"/>
      <c r="E16" s="124"/>
      <c r="F16" s="124"/>
      <c r="G16" s="59"/>
      <c r="H16" s="59"/>
      <c r="I16" s="59"/>
      <c r="J16" s="59"/>
      <c r="K16" s="59"/>
      <c r="L16" s="59"/>
      <c r="M16" s="59"/>
      <c r="N16" s="59"/>
      <c r="O16" s="59"/>
      <c r="P16" s="59"/>
      <c r="Q16" s="59"/>
      <c r="R16" s="59"/>
      <c r="S16" s="59"/>
      <c r="T16" s="59"/>
      <c r="U16" s="59"/>
      <c r="V16" s="59"/>
      <c r="W16" s="59"/>
      <c r="X16" s="59"/>
      <c r="Y16" s="59"/>
      <c r="Z16" s="59"/>
    </row>
    <row r="17" spans="1:26" x14ac:dyDescent="0.25">
      <c r="A17" s="328" t="s">
        <v>40</v>
      </c>
      <c r="B17" s="327"/>
      <c r="C17" s="327"/>
      <c r="D17" s="327"/>
      <c r="E17" s="327"/>
      <c r="F17" s="327"/>
      <c r="G17" s="59"/>
      <c r="H17" s="59"/>
      <c r="I17" s="59"/>
      <c r="J17" s="59"/>
      <c r="K17" s="59"/>
      <c r="L17" s="59"/>
      <c r="M17" s="59"/>
      <c r="N17" s="59"/>
      <c r="O17" s="59"/>
      <c r="P17" s="59"/>
      <c r="Q17" s="59"/>
      <c r="R17" s="59"/>
      <c r="S17" s="59"/>
      <c r="T17" s="59"/>
      <c r="U17" s="59"/>
      <c r="V17" s="59"/>
      <c r="W17" s="59"/>
      <c r="X17" s="59"/>
      <c r="Y17" s="59"/>
      <c r="Z17" s="59"/>
    </row>
    <row r="18" spans="1:26" x14ac:dyDescent="0.25">
      <c r="A18" s="323" t="s">
        <v>43</v>
      </c>
      <c r="B18" s="324"/>
      <c r="C18" s="324"/>
      <c r="D18" s="324"/>
      <c r="E18" s="324"/>
      <c r="F18" s="325"/>
      <c r="G18" s="59"/>
      <c r="H18" s="59"/>
      <c r="I18" s="59"/>
      <c r="J18" s="59"/>
      <c r="K18" s="59"/>
      <c r="L18" s="59"/>
      <c r="M18" s="59"/>
      <c r="N18" s="59"/>
      <c r="O18" s="59"/>
      <c r="P18" s="59"/>
      <c r="Q18" s="59"/>
      <c r="R18" s="59"/>
      <c r="S18" s="59"/>
      <c r="T18" s="59"/>
      <c r="U18" s="59"/>
      <c r="V18" s="59"/>
      <c r="W18" s="59"/>
      <c r="X18" s="59"/>
      <c r="Y18" s="59"/>
      <c r="Z18" s="59"/>
    </row>
    <row r="19" spans="1:26" ht="31.5" x14ac:dyDescent="0.25">
      <c r="A19" s="152" t="s">
        <v>4</v>
      </c>
      <c r="B19" s="153" t="s">
        <v>10</v>
      </c>
      <c r="C19" s="154" t="s">
        <v>11</v>
      </c>
      <c r="D19" s="154" t="s">
        <v>3</v>
      </c>
      <c r="E19" s="154" t="s">
        <v>13</v>
      </c>
      <c r="F19" s="155" t="s">
        <v>12</v>
      </c>
      <c r="G19" s="132"/>
      <c r="H19" s="132"/>
      <c r="I19" s="132"/>
      <c r="J19" s="132"/>
      <c r="K19" s="132"/>
      <c r="L19" s="132"/>
      <c r="M19" s="132"/>
      <c r="N19" s="132"/>
      <c r="O19" s="132"/>
      <c r="P19" s="132"/>
      <c r="Q19" s="132"/>
      <c r="R19" s="132"/>
      <c r="S19" s="132"/>
      <c r="T19" s="132"/>
      <c r="U19" s="132"/>
      <c r="V19" s="132"/>
      <c r="W19" s="132"/>
      <c r="X19" s="132"/>
      <c r="Y19" s="132"/>
      <c r="Z19" s="132"/>
    </row>
    <row r="20" spans="1:26" ht="31.5" x14ac:dyDescent="0.25">
      <c r="A20" s="133">
        <v>1</v>
      </c>
      <c r="B20" s="128" t="s">
        <v>275</v>
      </c>
      <c r="C20" s="133">
        <v>2</v>
      </c>
      <c r="D20" s="133" t="s">
        <v>276</v>
      </c>
      <c r="E20" s="134" t="s">
        <v>277</v>
      </c>
      <c r="F20" s="133">
        <v>25</v>
      </c>
      <c r="G20" s="132"/>
      <c r="H20" s="132"/>
      <c r="I20" s="132"/>
      <c r="J20" s="132"/>
      <c r="K20" s="132"/>
      <c r="L20" s="132"/>
      <c r="M20" s="132"/>
      <c r="N20" s="132"/>
      <c r="O20" s="132"/>
      <c r="P20" s="132"/>
      <c r="Q20" s="132"/>
      <c r="R20" s="132"/>
      <c r="S20" s="132"/>
      <c r="T20" s="132"/>
      <c r="U20" s="132"/>
      <c r="V20" s="132"/>
      <c r="W20" s="132"/>
      <c r="X20" s="132"/>
      <c r="Y20" s="132"/>
      <c r="Z20" s="132"/>
    </row>
    <row r="21" spans="1:26" ht="31.5" x14ac:dyDescent="0.25">
      <c r="A21" s="133">
        <v>2</v>
      </c>
      <c r="B21" s="128" t="s">
        <v>278</v>
      </c>
      <c r="C21" s="133">
        <v>3</v>
      </c>
      <c r="D21" s="133" t="s">
        <v>44</v>
      </c>
      <c r="E21" s="134" t="s">
        <v>279</v>
      </c>
      <c r="F21" s="133">
        <v>65</v>
      </c>
      <c r="G21" s="132"/>
      <c r="H21" s="132"/>
      <c r="I21" s="132"/>
      <c r="J21" s="132"/>
      <c r="K21" s="132"/>
      <c r="L21" s="132"/>
      <c r="M21" s="132"/>
      <c r="N21" s="132"/>
      <c r="O21" s="132"/>
      <c r="P21" s="132"/>
      <c r="Q21" s="132"/>
      <c r="R21" s="132"/>
      <c r="S21" s="132"/>
      <c r="T21" s="132"/>
      <c r="U21" s="132"/>
      <c r="V21" s="132"/>
      <c r="W21" s="132"/>
      <c r="X21" s="132"/>
      <c r="Y21" s="132"/>
      <c r="Z21" s="132"/>
    </row>
    <row r="22" spans="1:26" ht="31.5" x14ac:dyDescent="0.25">
      <c r="A22" s="133">
        <v>3</v>
      </c>
      <c r="B22" s="135" t="s">
        <v>280</v>
      </c>
      <c r="C22" s="133">
        <v>2</v>
      </c>
      <c r="D22" s="133" t="s">
        <v>281</v>
      </c>
      <c r="E22" s="134" t="s">
        <v>282</v>
      </c>
      <c r="F22" s="133">
        <v>20</v>
      </c>
      <c r="G22" s="132"/>
      <c r="H22" s="132"/>
      <c r="I22" s="132"/>
      <c r="J22" s="132"/>
      <c r="K22" s="132"/>
      <c r="L22" s="132"/>
      <c r="M22" s="132"/>
      <c r="N22" s="132"/>
      <c r="O22" s="132"/>
      <c r="P22" s="132"/>
      <c r="Q22" s="132"/>
      <c r="R22" s="132"/>
      <c r="S22" s="132"/>
      <c r="T22" s="132"/>
      <c r="U22" s="132"/>
      <c r="V22" s="132"/>
      <c r="W22" s="132"/>
      <c r="X22" s="132"/>
      <c r="Y22" s="132"/>
      <c r="Z22" s="132"/>
    </row>
    <row r="23" spans="1:26" ht="31.5" x14ac:dyDescent="0.25">
      <c r="A23" s="133">
        <v>4</v>
      </c>
      <c r="B23" s="135" t="s">
        <v>283</v>
      </c>
      <c r="C23" s="133" t="s">
        <v>284</v>
      </c>
      <c r="D23" s="133" t="s">
        <v>285</v>
      </c>
      <c r="E23" s="133" t="s">
        <v>286</v>
      </c>
      <c r="F23" s="133">
        <v>7</v>
      </c>
      <c r="G23" s="132"/>
      <c r="H23" s="132"/>
      <c r="I23" s="132"/>
      <c r="J23" s="132"/>
      <c r="K23" s="132"/>
      <c r="L23" s="132"/>
      <c r="M23" s="132"/>
      <c r="N23" s="132"/>
      <c r="O23" s="132"/>
      <c r="P23" s="132"/>
      <c r="Q23" s="132"/>
      <c r="R23" s="132"/>
      <c r="S23" s="132"/>
      <c r="T23" s="132"/>
      <c r="U23" s="132"/>
      <c r="V23" s="132"/>
      <c r="W23" s="132"/>
      <c r="X23" s="132"/>
      <c r="Y23" s="132"/>
      <c r="Z23" s="132"/>
    </row>
    <row r="24" spans="1:26" x14ac:dyDescent="0.25">
      <c r="A24" s="136"/>
      <c r="B24" s="137"/>
      <c r="C24" s="136"/>
      <c r="D24" s="136"/>
      <c r="E24" s="138"/>
      <c r="F24" s="138"/>
      <c r="G24" s="59"/>
      <c r="H24" s="59"/>
      <c r="I24" s="59"/>
      <c r="J24" s="59"/>
      <c r="K24" s="59"/>
      <c r="L24" s="59"/>
      <c r="M24" s="59"/>
      <c r="N24" s="59"/>
      <c r="O24" s="59"/>
      <c r="P24" s="59"/>
      <c r="Q24" s="59"/>
      <c r="R24" s="59"/>
      <c r="S24" s="59"/>
      <c r="T24" s="59"/>
      <c r="U24" s="59"/>
      <c r="V24" s="59"/>
      <c r="W24" s="59"/>
      <c r="X24" s="59"/>
      <c r="Y24" s="59"/>
      <c r="Z24" s="59"/>
    </row>
    <row r="25" spans="1:26" x14ac:dyDescent="0.25">
      <c r="A25" s="323" t="s">
        <v>45</v>
      </c>
      <c r="B25" s="324"/>
      <c r="C25" s="324"/>
      <c r="D25" s="325"/>
      <c r="E25" s="124"/>
      <c r="F25" s="124"/>
      <c r="G25" s="59"/>
      <c r="H25" s="59"/>
      <c r="I25" s="59"/>
      <c r="J25" s="59"/>
      <c r="K25" s="59"/>
      <c r="L25" s="59"/>
      <c r="M25" s="59"/>
      <c r="N25" s="59"/>
      <c r="O25" s="59"/>
      <c r="P25" s="59"/>
      <c r="Q25" s="59"/>
      <c r="R25" s="59"/>
      <c r="S25" s="59"/>
      <c r="T25" s="59"/>
      <c r="U25" s="59"/>
      <c r="V25" s="59"/>
      <c r="W25" s="59"/>
      <c r="X25" s="59"/>
      <c r="Y25" s="59"/>
      <c r="Z25" s="59"/>
    </row>
    <row r="26" spans="1:26" x14ac:dyDescent="0.25">
      <c r="A26" s="156" t="s">
        <v>4</v>
      </c>
      <c r="B26" s="149" t="s">
        <v>14</v>
      </c>
      <c r="C26" s="157" t="s">
        <v>11</v>
      </c>
      <c r="D26" s="156" t="s">
        <v>2</v>
      </c>
      <c r="E26" s="124"/>
      <c r="F26" s="124"/>
      <c r="G26" s="59"/>
      <c r="H26" s="59"/>
      <c r="I26" s="59"/>
      <c r="J26" s="59"/>
      <c r="K26" s="59"/>
      <c r="L26" s="59"/>
      <c r="M26" s="59"/>
      <c r="N26" s="59"/>
      <c r="O26" s="59"/>
      <c r="P26" s="59"/>
      <c r="Q26" s="59"/>
      <c r="R26" s="59"/>
      <c r="S26" s="59"/>
      <c r="T26" s="59"/>
      <c r="U26" s="59"/>
      <c r="V26" s="59"/>
      <c r="W26" s="59"/>
      <c r="X26" s="59"/>
      <c r="Y26" s="59"/>
      <c r="Z26" s="59"/>
    </row>
    <row r="27" spans="1:26" ht="54" customHeight="1" x14ac:dyDescent="0.25">
      <c r="A27" s="139">
        <v>1</v>
      </c>
      <c r="B27" s="128" t="s">
        <v>287</v>
      </c>
      <c r="C27" s="140">
        <v>1</v>
      </c>
      <c r="D27" s="134" t="s">
        <v>288</v>
      </c>
      <c r="E27" s="141"/>
      <c r="F27" s="141"/>
      <c r="G27" s="132"/>
      <c r="H27" s="132"/>
      <c r="I27" s="132"/>
      <c r="J27" s="132"/>
      <c r="K27" s="132"/>
      <c r="L27" s="132"/>
      <c r="M27" s="132"/>
      <c r="N27" s="132"/>
      <c r="O27" s="132"/>
      <c r="P27" s="132"/>
      <c r="Q27" s="132"/>
      <c r="R27" s="132"/>
      <c r="S27" s="132"/>
      <c r="T27" s="132"/>
      <c r="U27" s="132"/>
      <c r="V27" s="132"/>
      <c r="W27" s="132"/>
      <c r="X27" s="132"/>
      <c r="Y27" s="132"/>
      <c r="Z27" s="132"/>
    </row>
    <row r="28" spans="1:26" ht="47.25" x14ac:dyDescent="0.25">
      <c r="A28" s="139">
        <v>2</v>
      </c>
      <c r="B28" s="128" t="s">
        <v>289</v>
      </c>
      <c r="C28" s="140">
        <v>1</v>
      </c>
      <c r="D28" s="134" t="s">
        <v>290</v>
      </c>
      <c r="E28" s="141"/>
      <c r="F28" s="141"/>
      <c r="G28" s="132"/>
      <c r="H28" s="132"/>
      <c r="I28" s="132"/>
      <c r="J28" s="132"/>
      <c r="K28" s="132"/>
      <c r="L28" s="132"/>
      <c r="M28" s="132"/>
      <c r="N28" s="132"/>
      <c r="O28" s="132"/>
      <c r="P28" s="132"/>
      <c r="Q28" s="132"/>
      <c r="R28" s="132"/>
      <c r="S28" s="132"/>
      <c r="T28" s="132"/>
      <c r="U28" s="132"/>
      <c r="V28" s="132"/>
      <c r="W28" s="132"/>
      <c r="X28" s="132"/>
      <c r="Y28" s="132"/>
      <c r="Z28" s="132"/>
    </row>
    <row r="29" spans="1:26" ht="47.25" x14ac:dyDescent="0.25">
      <c r="A29" s="139">
        <v>3</v>
      </c>
      <c r="B29" s="128" t="s">
        <v>291</v>
      </c>
      <c r="C29" s="140">
        <v>1</v>
      </c>
      <c r="D29" s="134" t="s">
        <v>292</v>
      </c>
      <c r="E29" s="141"/>
      <c r="F29" s="141"/>
      <c r="G29" s="132"/>
      <c r="H29" s="132"/>
      <c r="I29" s="132"/>
      <c r="J29" s="132"/>
      <c r="K29" s="132"/>
      <c r="L29" s="132"/>
      <c r="M29" s="132"/>
      <c r="N29" s="132"/>
      <c r="O29" s="132"/>
      <c r="P29" s="132"/>
      <c r="Q29" s="132"/>
      <c r="R29" s="132"/>
      <c r="S29" s="132"/>
      <c r="T29" s="132"/>
      <c r="U29" s="132"/>
      <c r="V29" s="132"/>
      <c r="W29" s="132"/>
      <c r="X29" s="132"/>
      <c r="Y29" s="132"/>
      <c r="Z29" s="132"/>
    </row>
    <row r="30" spans="1:26" ht="47.25" x14ac:dyDescent="0.25">
      <c r="A30" s="139">
        <v>4</v>
      </c>
      <c r="B30" s="128" t="s">
        <v>293</v>
      </c>
      <c r="C30" s="140">
        <v>1</v>
      </c>
      <c r="D30" s="134" t="s">
        <v>294</v>
      </c>
      <c r="E30" s="141"/>
      <c r="F30" s="141"/>
      <c r="G30" s="132"/>
      <c r="H30" s="132"/>
      <c r="I30" s="132"/>
      <c r="J30" s="132"/>
      <c r="K30" s="132"/>
      <c r="L30" s="132"/>
      <c r="M30" s="132"/>
      <c r="N30" s="132"/>
      <c r="O30" s="132"/>
      <c r="P30" s="132"/>
      <c r="Q30" s="132"/>
      <c r="R30" s="132"/>
      <c r="S30" s="132"/>
      <c r="T30" s="132"/>
      <c r="U30" s="132"/>
      <c r="V30" s="132"/>
      <c r="W30" s="132"/>
      <c r="X30" s="132"/>
      <c r="Y30" s="132"/>
      <c r="Z30" s="132"/>
    </row>
    <row r="31" spans="1:26" x14ac:dyDescent="0.25">
      <c r="A31" s="139">
        <v>5</v>
      </c>
      <c r="B31" s="128" t="s">
        <v>295</v>
      </c>
      <c r="C31" s="140">
        <v>1</v>
      </c>
      <c r="D31" s="134" t="s">
        <v>296</v>
      </c>
      <c r="E31" s="141"/>
      <c r="F31" s="141"/>
      <c r="G31" s="132"/>
      <c r="H31" s="132"/>
      <c r="I31" s="132"/>
      <c r="J31" s="132"/>
      <c r="K31" s="132"/>
      <c r="L31" s="132"/>
      <c r="M31" s="132"/>
      <c r="N31" s="132"/>
      <c r="O31" s="132"/>
      <c r="P31" s="132"/>
      <c r="Q31" s="132"/>
      <c r="R31" s="132"/>
      <c r="S31" s="132"/>
      <c r="T31" s="132"/>
      <c r="U31" s="132"/>
      <c r="V31" s="132"/>
      <c r="W31" s="132"/>
      <c r="X31" s="132"/>
      <c r="Y31" s="132"/>
      <c r="Z31" s="132"/>
    </row>
    <row r="32" spans="1:26" x14ac:dyDescent="0.25">
      <c r="A32" s="139">
        <v>6</v>
      </c>
      <c r="B32" s="128" t="s">
        <v>297</v>
      </c>
      <c r="C32" s="140">
        <v>1</v>
      </c>
      <c r="D32" s="134" t="s">
        <v>298</v>
      </c>
      <c r="E32" s="141"/>
      <c r="F32" s="141"/>
      <c r="G32" s="132"/>
      <c r="H32" s="132"/>
      <c r="I32" s="132"/>
      <c r="J32" s="132"/>
      <c r="K32" s="132"/>
      <c r="L32" s="132"/>
      <c r="M32" s="132"/>
      <c r="N32" s="132"/>
      <c r="O32" s="132"/>
      <c r="P32" s="132"/>
      <c r="Q32" s="132"/>
      <c r="R32" s="132"/>
      <c r="S32" s="132"/>
      <c r="T32" s="132"/>
      <c r="U32" s="132"/>
      <c r="V32" s="132"/>
      <c r="W32" s="132"/>
      <c r="X32" s="132"/>
      <c r="Y32" s="132"/>
      <c r="Z32" s="132"/>
    </row>
    <row r="33" spans="1:26" ht="31.5" x14ac:dyDescent="0.25">
      <c r="A33" s="134">
        <v>7</v>
      </c>
      <c r="B33" s="128" t="s">
        <v>299</v>
      </c>
      <c r="C33" s="140" t="s">
        <v>300</v>
      </c>
      <c r="D33" s="134" t="s">
        <v>301</v>
      </c>
      <c r="E33" s="141"/>
      <c r="F33" s="141"/>
      <c r="G33" s="132"/>
      <c r="H33" s="132"/>
      <c r="I33" s="132"/>
      <c r="J33" s="132"/>
      <c r="K33" s="132"/>
      <c r="L33" s="132"/>
      <c r="M33" s="132"/>
      <c r="N33" s="132"/>
      <c r="O33" s="132"/>
      <c r="P33" s="132"/>
      <c r="Q33" s="132"/>
      <c r="R33" s="132"/>
      <c r="S33" s="132"/>
      <c r="T33" s="132"/>
      <c r="U33" s="132"/>
      <c r="V33" s="132"/>
      <c r="W33" s="132"/>
      <c r="X33" s="132"/>
      <c r="Y33" s="132"/>
      <c r="Z33" s="132"/>
    </row>
    <row r="34" spans="1:26" x14ac:dyDescent="0.25">
      <c r="A34" s="139">
        <v>8</v>
      </c>
      <c r="B34" s="128" t="s">
        <v>302</v>
      </c>
      <c r="C34" s="140">
        <v>1</v>
      </c>
      <c r="D34" s="134" t="s">
        <v>303</v>
      </c>
      <c r="E34" s="141"/>
      <c r="F34" s="141"/>
      <c r="G34" s="132"/>
      <c r="H34" s="132"/>
      <c r="I34" s="132"/>
      <c r="J34" s="132"/>
      <c r="K34" s="132"/>
      <c r="L34" s="132"/>
      <c r="M34" s="132"/>
      <c r="N34" s="132"/>
      <c r="O34" s="132"/>
      <c r="P34" s="132"/>
      <c r="Q34" s="132"/>
      <c r="R34" s="132"/>
      <c r="S34" s="132"/>
      <c r="T34" s="132"/>
      <c r="U34" s="132"/>
      <c r="V34" s="132"/>
      <c r="W34" s="132"/>
      <c r="X34" s="132"/>
      <c r="Y34" s="132"/>
      <c r="Z34" s="132"/>
    </row>
    <row r="35" spans="1:26" x14ac:dyDescent="0.25">
      <c r="A35" s="139">
        <v>9</v>
      </c>
      <c r="B35" s="128" t="s">
        <v>304</v>
      </c>
      <c r="C35" s="140">
        <v>1</v>
      </c>
      <c r="D35" s="134" t="s">
        <v>305</v>
      </c>
      <c r="E35" s="141"/>
      <c r="F35" s="141"/>
      <c r="G35" s="132"/>
      <c r="H35" s="132"/>
      <c r="I35" s="132"/>
      <c r="J35" s="132"/>
      <c r="K35" s="132"/>
      <c r="L35" s="132"/>
      <c r="M35" s="132"/>
      <c r="N35" s="132"/>
      <c r="O35" s="132"/>
      <c r="P35" s="132"/>
      <c r="Q35" s="132"/>
      <c r="R35" s="132"/>
      <c r="S35" s="132"/>
      <c r="T35" s="132"/>
      <c r="U35" s="132"/>
      <c r="V35" s="132"/>
      <c r="W35" s="132"/>
      <c r="X35" s="132"/>
      <c r="Y35" s="132"/>
      <c r="Z35" s="132"/>
    </row>
    <row r="36" spans="1:26" ht="31.5" x14ac:dyDescent="0.25">
      <c r="A36" s="142">
        <v>10</v>
      </c>
      <c r="B36" s="135" t="s">
        <v>306</v>
      </c>
      <c r="C36" s="143" t="s">
        <v>300</v>
      </c>
      <c r="D36" s="144" t="s">
        <v>298</v>
      </c>
      <c r="E36" s="141"/>
      <c r="F36" s="141"/>
      <c r="G36" s="132"/>
      <c r="H36" s="132"/>
      <c r="I36" s="132"/>
      <c r="J36" s="132"/>
      <c r="K36" s="132"/>
      <c r="L36" s="132"/>
      <c r="M36" s="132"/>
      <c r="N36" s="132"/>
      <c r="O36" s="132"/>
      <c r="P36" s="132"/>
      <c r="Q36" s="132"/>
      <c r="R36" s="132"/>
      <c r="S36" s="132"/>
      <c r="T36" s="132"/>
      <c r="U36" s="132"/>
      <c r="V36" s="132"/>
      <c r="W36" s="132"/>
      <c r="X36" s="132"/>
      <c r="Y36" s="132"/>
      <c r="Z36" s="132"/>
    </row>
    <row r="37" spans="1:26" ht="47.25" x14ac:dyDescent="0.25">
      <c r="A37" s="142">
        <v>11</v>
      </c>
      <c r="B37" s="135" t="s">
        <v>311</v>
      </c>
      <c r="C37" s="143" t="s">
        <v>300</v>
      </c>
      <c r="D37" s="142" t="s">
        <v>279</v>
      </c>
      <c r="E37" s="141"/>
      <c r="F37" s="141"/>
      <c r="G37" s="132"/>
      <c r="H37" s="132"/>
      <c r="I37" s="132"/>
      <c r="J37" s="132"/>
      <c r="K37" s="132"/>
      <c r="L37" s="132"/>
      <c r="M37" s="132"/>
      <c r="N37" s="132"/>
      <c r="O37" s="132"/>
      <c r="P37" s="132"/>
      <c r="Q37" s="132"/>
      <c r="R37" s="132"/>
      <c r="S37" s="132"/>
      <c r="T37" s="132"/>
      <c r="U37" s="132"/>
      <c r="V37" s="132"/>
      <c r="W37" s="132"/>
      <c r="X37" s="132"/>
      <c r="Y37" s="132"/>
      <c r="Z37" s="132"/>
    </row>
    <row r="38" spans="1:26" ht="31.5" x14ac:dyDescent="0.25">
      <c r="A38" s="142">
        <v>12</v>
      </c>
      <c r="B38" s="128" t="s">
        <v>307</v>
      </c>
      <c r="C38" s="127" t="s">
        <v>300</v>
      </c>
      <c r="D38" s="142" t="s">
        <v>279</v>
      </c>
      <c r="E38" s="141"/>
      <c r="F38" s="141"/>
      <c r="G38" s="132"/>
      <c r="H38" s="132"/>
      <c r="I38" s="132"/>
      <c r="J38" s="132"/>
      <c r="K38" s="132"/>
      <c r="L38" s="132"/>
      <c r="M38" s="132"/>
      <c r="N38" s="132"/>
      <c r="O38" s="132"/>
      <c r="P38" s="132"/>
      <c r="Q38" s="132"/>
      <c r="R38" s="132"/>
      <c r="S38" s="132"/>
      <c r="T38" s="132"/>
      <c r="U38" s="132"/>
      <c r="V38" s="132"/>
      <c r="W38" s="132"/>
      <c r="X38" s="132"/>
      <c r="Y38" s="132"/>
      <c r="Z38" s="132"/>
    </row>
    <row r="39" spans="1:26" ht="47.25" x14ac:dyDescent="0.25">
      <c r="A39" s="142">
        <v>13</v>
      </c>
      <c r="B39" s="128" t="s">
        <v>308</v>
      </c>
      <c r="C39" s="127" t="s">
        <v>300</v>
      </c>
      <c r="D39" s="127" t="s">
        <v>303</v>
      </c>
      <c r="E39" s="141"/>
      <c r="F39" s="141"/>
      <c r="G39" s="132"/>
      <c r="H39" s="132"/>
      <c r="I39" s="132"/>
      <c r="J39" s="132"/>
      <c r="K39" s="132"/>
      <c r="L39" s="132"/>
      <c r="M39" s="132"/>
      <c r="N39" s="132"/>
      <c r="O39" s="132"/>
      <c r="P39" s="132"/>
      <c r="Q39" s="132"/>
      <c r="R39" s="132"/>
      <c r="S39" s="132"/>
      <c r="T39" s="132"/>
      <c r="U39" s="132"/>
      <c r="V39" s="132"/>
      <c r="W39" s="132"/>
      <c r="X39" s="132"/>
      <c r="Y39" s="132"/>
      <c r="Z39" s="132"/>
    </row>
    <row r="40" spans="1:26" ht="47.25" x14ac:dyDescent="0.25">
      <c r="A40" s="142">
        <v>14</v>
      </c>
      <c r="B40" s="128" t="s">
        <v>309</v>
      </c>
      <c r="C40" s="127" t="s">
        <v>300</v>
      </c>
      <c r="D40" s="127" t="s">
        <v>310</v>
      </c>
      <c r="E40" s="141"/>
      <c r="F40" s="141"/>
      <c r="G40" s="132"/>
      <c r="H40" s="132"/>
      <c r="I40" s="132"/>
      <c r="J40" s="132"/>
      <c r="K40" s="132"/>
      <c r="L40" s="132"/>
      <c r="M40" s="132"/>
      <c r="N40" s="132"/>
      <c r="O40" s="132"/>
      <c r="P40" s="132"/>
      <c r="Q40" s="132"/>
      <c r="R40" s="132"/>
      <c r="S40" s="132"/>
      <c r="T40" s="132"/>
      <c r="U40" s="132"/>
      <c r="V40" s="132"/>
      <c r="W40" s="132"/>
      <c r="X40" s="132"/>
      <c r="Y40" s="132"/>
      <c r="Z40" s="132"/>
    </row>
    <row r="41" spans="1:26" x14ac:dyDescent="0.25">
      <c r="A41" s="124"/>
      <c r="B41" s="131"/>
      <c r="C41" s="124"/>
      <c r="D41" s="124"/>
      <c r="E41" s="124"/>
      <c r="F41" s="124"/>
      <c r="G41" s="59"/>
      <c r="H41" s="59"/>
      <c r="I41" s="59"/>
      <c r="J41" s="59"/>
      <c r="K41" s="59"/>
      <c r="L41" s="59"/>
      <c r="M41" s="59"/>
      <c r="N41" s="59"/>
      <c r="O41" s="59"/>
      <c r="P41" s="59"/>
      <c r="Q41" s="59"/>
      <c r="R41" s="59"/>
      <c r="S41" s="59"/>
      <c r="T41" s="59"/>
      <c r="U41" s="59"/>
      <c r="V41" s="59"/>
      <c r="W41" s="59"/>
      <c r="X41" s="59"/>
      <c r="Y41" s="59"/>
      <c r="Z41" s="59"/>
    </row>
    <row r="42" spans="1:26" x14ac:dyDescent="0.25">
      <c r="A42" s="317" t="s">
        <v>46</v>
      </c>
      <c r="B42" s="318"/>
      <c r="C42" s="318"/>
      <c r="D42" s="319"/>
      <c r="E42" s="124"/>
      <c r="F42" s="124"/>
      <c r="G42" s="59"/>
      <c r="H42" s="59"/>
      <c r="I42" s="59"/>
      <c r="J42" s="59"/>
      <c r="K42" s="59"/>
      <c r="L42" s="59"/>
      <c r="M42" s="59"/>
      <c r="N42" s="59"/>
      <c r="O42" s="59"/>
      <c r="P42" s="59"/>
      <c r="Q42" s="59"/>
      <c r="R42" s="59"/>
      <c r="S42" s="59"/>
      <c r="T42" s="59"/>
      <c r="U42" s="59"/>
      <c r="V42" s="59"/>
      <c r="W42" s="59"/>
      <c r="X42" s="59"/>
      <c r="Y42" s="59"/>
      <c r="Z42" s="59"/>
    </row>
    <row r="43" spans="1:26" x14ac:dyDescent="0.25">
      <c r="A43" s="158" t="s">
        <v>4</v>
      </c>
      <c r="B43" s="159" t="s">
        <v>14</v>
      </c>
      <c r="C43" s="160" t="s">
        <v>11</v>
      </c>
      <c r="D43" s="158" t="s">
        <v>2</v>
      </c>
      <c r="E43" s="124"/>
      <c r="F43" s="124"/>
      <c r="G43" s="59"/>
      <c r="H43" s="59"/>
      <c r="I43" s="59"/>
      <c r="J43" s="59"/>
      <c r="K43" s="59"/>
      <c r="L43" s="59"/>
      <c r="M43" s="59"/>
      <c r="N43" s="59"/>
      <c r="O43" s="59"/>
      <c r="P43" s="59"/>
      <c r="Q43" s="59"/>
      <c r="R43" s="59"/>
      <c r="S43" s="59"/>
      <c r="T43" s="59"/>
      <c r="U43" s="59"/>
      <c r="V43" s="59"/>
      <c r="W43" s="59"/>
      <c r="X43" s="59"/>
      <c r="Y43" s="59"/>
      <c r="Z43" s="59"/>
    </row>
    <row r="44" spans="1:26" x14ac:dyDescent="0.25">
      <c r="A44" s="145"/>
      <c r="B44" s="135"/>
      <c r="C44" s="145"/>
      <c r="D44" s="127"/>
      <c r="E44" s="124"/>
      <c r="F44" s="124"/>
      <c r="G44" s="59"/>
      <c r="H44" s="59"/>
      <c r="I44" s="59"/>
      <c r="J44" s="59"/>
      <c r="K44" s="59"/>
      <c r="L44" s="59"/>
      <c r="M44" s="59"/>
      <c r="N44" s="59"/>
      <c r="O44" s="59"/>
      <c r="P44" s="59"/>
      <c r="Q44" s="59"/>
      <c r="R44" s="59"/>
      <c r="S44" s="59"/>
      <c r="T44" s="59"/>
      <c r="U44" s="59"/>
      <c r="V44" s="59"/>
      <c r="W44" s="59"/>
      <c r="X44" s="59"/>
      <c r="Y44" s="59"/>
      <c r="Z44" s="59"/>
    </row>
    <row r="45" spans="1:26" x14ac:dyDescent="0.25">
      <c r="A45" s="124"/>
      <c r="B45" s="131"/>
      <c r="C45" s="146"/>
      <c r="D45" s="146"/>
      <c r="E45" s="147"/>
      <c r="F45" s="147"/>
      <c r="G45" s="147"/>
      <c r="H45" s="147"/>
      <c r="I45" s="147"/>
      <c r="J45" s="147"/>
      <c r="K45" s="147"/>
      <c r="L45" s="147"/>
      <c r="M45" s="147"/>
      <c r="N45" s="147"/>
      <c r="O45" s="147"/>
      <c r="P45" s="147"/>
      <c r="Q45" s="147"/>
      <c r="R45" s="147"/>
      <c r="S45" s="147"/>
      <c r="T45" s="147"/>
      <c r="U45" s="147"/>
      <c r="V45" s="147"/>
      <c r="W45" s="147"/>
      <c r="X45" s="147"/>
      <c r="Y45" s="147"/>
      <c r="Z45" s="147"/>
    </row>
    <row r="46" spans="1:26" x14ac:dyDescent="0.25">
      <c r="A46" s="124"/>
      <c r="B46" s="131"/>
      <c r="C46" s="124"/>
      <c r="D46" s="146"/>
      <c r="E46" s="59"/>
      <c r="F46" s="59"/>
      <c r="G46" s="59"/>
      <c r="H46" s="59"/>
      <c r="I46" s="59"/>
      <c r="J46" s="59"/>
      <c r="K46" s="59"/>
      <c r="L46" s="59"/>
      <c r="M46" s="59"/>
      <c r="N46" s="59"/>
      <c r="O46" s="59"/>
      <c r="P46" s="59"/>
      <c r="Q46" s="59"/>
      <c r="R46" s="59"/>
      <c r="S46" s="59"/>
      <c r="T46" s="59"/>
      <c r="U46" s="59"/>
      <c r="V46" s="59"/>
      <c r="W46" s="59"/>
      <c r="X46" s="59"/>
      <c r="Y46" s="59"/>
      <c r="Z46" s="59"/>
    </row>
    <row r="47" spans="1:26" x14ac:dyDescent="0.25">
      <c r="A47" s="124"/>
      <c r="B47" s="131"/>
      <c r="C47" s="124"/>
      <c r="D47" s="124"/>
      <c r="E47" s="59"/>
      <c r="F47" s="59"/>
      <c r="G47" s="59"/>
      <c r="H47" s="59"/>
      <c r="I47" s="59"/>
      <c r="J47" s="59"/>
      <c r="K47" s="59"/>
      <c r="L47" s="59"/>
      <c r="M47" s="59"/>
      <c r="N47" s="59"/>
      <c r="O47" s="59"/>
      <c r="P47" s="59"/>
      <c r="Q47" s="59"/>
      <c r="R47" s="59"/>
      <c r="S47" s="59"/>
      <c r="T47" s="59"/>
      <c r="U47" s="59"/>
      <c r="V47" s="59"/>
      <c r="W47" s="59"/>
      <c r="X47" s="59"/>
      <c r="Y47" s="59"/>
      <c r="Z47" s="59"/>
    </row>
    <row r="48" spans="1:26" x14ac:dyDescent="0.25">
      <c r="A48" s="124"/>
      <c r="B48" s="131"/>
      <c r="C48" s="124"/>
      <c r="D48" s="124"/>
      <c r="E48" s="59"/>
      <c r="F48" s="59"/>
      <c r="G48" s="59"/>
      <c r="H48" s="59"/>
      <c r="I48" s="59"/>
      <c r="J48" s="59"/>
      <c r="K48" s="59"/>
      <c r="L48" s="59"/>
      <c r="M48" s="59"/>
      <c r="N48" s="59"/>
      <c r="O48" s="59"/>
      <c r="P48" s="59"/>
      <c r="Q48" s="59"/>
      <c r="R48" s="59"/>
      <c r="S48" s="59"/>
      <c r="T48" s="59"/>
      <c r="U48" s="59"/>
      <c r="V48" s="59"/>
      <c r="W48" s="59"/>
      <c r="X48" s="59"/>
      <c r="Y48" s="59"/>
      <c r="Z48" s="59"/>
    </row>
    <row r="49" spans="1:26" x14ac:dyDescent="0.25">
      <c r="A49" s="59"/>
      <c r="B49" s="132"/>
      <c r="C49" s="59"/>
      <c r="D49" s="59"/>
      <c r="E49" s="59"/>
      <c r="F49" s="59"/>
      <c r="G49" s="59"/>
      <c r="H49" s="59"/>
      <c r="I49" s="59"/>
      <c r="J49" s="59"/>
      <c r="K49" s="59"/>
      <c r="L49" s="59"/>
      <c r="M49" s="59"/>
      <c r="N49" s="59"/>
      <c r="O49" s="59"/>
      <c r="P49" s="59"/>
      <c r="Q49" s="59"/>
      <c r="R49" s="59"/>
      <c r="S49" s="59"/>
      <c r="T49" s="59"/>
      <c r="U49" s="59"/>
      <c r="V49" s="59"/>
      <c r="W49" s="59"/>
      <c r="X49" s="59"/>
      <c r="Y49" s="59"/>
      <c r="Z49" s="59"/>
    </row>
    <row r="50" spans="1:26" x14ac:dyDescent="0.25">
      <c r="A50" s="59"/>
      <c r="B50" s="132"/>
      <c r="C50" s="59"/>
      <c r="D50" s="59"/>
      <c r="E50" s="59"/>
      <c r="F50" s="59"/>
      <c r="G50" s="59"/>
      <c r="H50" s="59"/>
      <c r="I50" s="59"/>
      <c r="J50" s="59"/>
      <c r="K50" s="59"/>
      <c r="L50" s="59"/>
      <c r="M50" s="59"/>
      <c r="N50" s="59"/>
      <c r="O50" s="59"/>
      <c r="P50" s="59"/>
      <c r="Q50" s="59"/>
      <c r="R50" s="59"/>
      <c r="S50" s="59"/>
      <c r="T50" s="59"/>
      <c r="U50" s="59"/>
      <c r="V50" s="59"/>
      <c r="W50" s="59"/>
      <c r="X50" s="59"/>
      <c r="Y50" s="59"/>
      <c r="Z50" s="59"/>
    </row>
    <row r="51" spans="1:26" x14ac:dyDescent="0.25">
      <c r="A51" s="59"/>
      <c r="B51" s="132"/>
      <c r="C51" s="59"/>
      <c r="D51" s="59"/>
      <c r="E51" s="59"/>
      <c r="F51" s="59"/>
      <c r="G51" s="59"/>
      <c r="H51" s="59"/>
      <c r="I51" s="59"/>
      <c r="J51" s="59"/>
      <c r="K51" s="59"/>
      <c r="L51" s="59"/>
      <c r="M51" s="59"/>
      <c r="N51" s="59"/>
      <c r="O51" s="59"/>
      <c r="P51" s="59"/>
      <c r="Q51" s="59"/>
      <c r="R51" s="59"/>
      <c r="S51" s="59"/>
      <c r="T51" s="59"/>
      <c r="U51" s="59"/>
      <c r="V51" s="59"/>
      <c r="W51" s="59"/>
      <c r="X51" s="59"/>
      <c r="Y51" s="59"/>
      <c r="Z51" s="59"/>
    </row>
    <row r="52" spans="1:26" x14ac:dyDescent="0.25">
      <c r="A52" s="59"/>
      <c r="B52" s="132"/>
      <c r="C52" s="59"/>
      <c r="D52" s="59"/>
      <c r="E52" s="59"/>
      <c r="F52" s="59"/>
      <c r="G52" s="59"/>
      <c r="H52" s="59"/>
      <c r="I52" s="59"/>
      <c r="J52" s="59"/>
      <c r="K52" s="59"/>
      <c r="L52" s="59"/>
      <c r="M52" s="59"/>
      <c r="N52" s="59"/>
      <c r="O52" s="59"/>
      <c r="P52" s="59"/>
      <c r="Q52" s="59"/>
      <c r="R52" s="59"/>
      <c r="S52" s="59"/>
      <c r="T52" s="59"/>
      <c r="U52" s="59"/>
      <c r="V52" s="59"/>
      <c r="W52" s="59"/>
      <c r="X52" s="59"/>
      <c r="Y52" s="59"/>
      <c r="Z52" s="59"/>
    </row>
    <row r="53" spans="1:26" x14ac:dyDescent="0.25">
      <c r="A53" s="59"/>
      <c r="B53" s="132"/>
      <c r="C53" s="59"/>
      <c r="D53" s="59"/>
      <c r="E53" s="59"/>
      <c r="F53" s="59"/>
      <c r="G53" s="59"/>
      <c r="H53" s="59"/>
      <c r="I53" s="59"/>
      <c r="J53" s="59"/>
      <c r="K53" s="59"/>
      <c r="L53" s="59"/>
      <c r="M53" s="59"/>
      <c r="N53" s="59"/>
      <c r="O53" s="59"/>
      <c r="P53" s="59"/>
      <c r="Q53" s="59"/>
      <c r="R53" s="59"/>
      <c r="S53" s="59"/>
      <c r="T53" s="59"/>
      <c r="U53" s="59"/>
      <c r="V53" s="59"/>
      <c r="W53" s="59"/>
      <c r="X53" s="59"/>
      <c r="Y53" s="59"/>
      <c r="Z53" s="59"/>
    </row>
    <row r="54" spans="1:26" x14ac:dyDescent="0.25">
      <c r="A54" s="59"/>
      <c r="B54" s="132"/>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26" x14ac:dyDescent="0.25">
      <c r="A55" s="59"/>
      <c r="B55" s="132"/>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26" x14ac:dyDescent="0.25">
      <c r="A56" s="59"/>
      <c r="B56" s="132"/>
      <c r="C56" s="59"/>
      <c r="D56" s="59"/>
      <c r="E56" s="59"/>
      <c r="F56" s="59"/>
      <c r="G56" s="59"/>
      <c r="H56" s="59"/>
      <c r="I56" s="59"/>
      <c r="J56" s="59"/>
      <c r="K56" s="59"/>
      <c r="L56" s="59"/>
      <c r="M56" s="59"/>
      <c r="N56" s="59"/>
      <c r="O56" s="59"/>
      <c r="P56" s="59"/>
      <c r="Q56" s="59"/>
      <c r="R56" s="59"/>
      <c r="S56" s="59"/>
      <c r="T56" s="59"/>
      <c r="U56" s="59"/>
      <c r="V56" s="59"/>
      <c r="W56" s="59"/>
      <c r="X56" s="59"/>
      <c r="Y56" s="59"/>
      <c r="Z56" s="59"/>
    </row>
    <row r="57" spans="1:26" x14ac:dyDescent="0.25">
      <c r="A57" s="59"/>
      <c r="B57" s="132"/>
      <c r="C57" s="59"/>
      <c r="D57" s="59"/>
      <c r="E57" s="59"/>
      <c r="F57" s="59"/>
      <c r="G57" s="59"/>
      <c r="H57" s="59"/>
      <c r="I57" s="59"/>
      <c r="J57" s="59"/>
      <c r="K57" s="59"/>
      <c r="L57" s="59"/>
      <c r="M57" s="59"/>
      <c r="N57" s="59"/>
      <c r="O57" s="59"/>
      <c r="P57" s="59"/>
      <c r="Q57" s="59"/>
      <c r="R57" s="59"/>
      <c r="S57" s="59"/>
      <c r="T57" s="59"/>
      <c r="U57" s="59"/>
      <c r="V57" s="59"/>
      <c r="W57" s="59"/>
      <c r="X57" s="59"/>
      <c r="Y57" s="59"/>
      <c r="Z57" s="59"/>
    </row>
    <row r="58" spans="1:26" x14ac:dyDescent="0.25">
      <c r="A58" s="59"/>
      <c r="B58" s="132"/>
      <c r="C58" s="59"/>
      <c r="D58" s="59"/>
      <c r="E58" s="59"/>
      <c r="F58" s="59"/>
      <c r="G58" s="59"/>
      <c r="H58" s="59"/>
      <c r="I58" s="59"/>
      <c r="J58" s="59"/>
      <c r="K58" s="59"/>
      <c r="L58" s="59"/>
      <c r="M58" s="59"/>
      <c r="N58" s="59"/>
      <c r="O58" s="59"/>
      <c r="P58" s="59"/>
      <c r="Q58" s="59"/>
      <c r="R58" s="59"/>
      <c r="S58" s="59"/>
      <c r="T58" s="59"/>
      <c r="U58" s="59"/>
      <c r="V58" s="59"/>
      <c r="W58" s="59"/>
      <c r="X58" s="59"/>
      <c r="Y58" s="59"/>
      <c r="Z58" s="59"/>
    </row>
    <row r="59" spans="1:26" x14ac:dyDescent="0.25">
      <c r="A59" s="59"/>
      <c r="B59" s="132"/>
      <c r="C59" s="59"/>
      <c r="D59" s="59"/>
      <c r="E59" s="59"/>
      <c r="F59" s="59"/>
      <c r="G59" s="59"/>
      <c r="H59" s="59"/>
      <c r="I59" s="59"/>
      <c r="J59" s="59"/>
      <c r="K59" s="59"/>
      <c r="L59" s="59"/>
      <c r="M59" s="59"/>
      <c r="N59" s="59"/>
      <c r="O59" s="59"/>
      <c r="P59" s="59"/>
      <c r="Q59" s="59"/>
      <c r="R59" s="59"/>
      <c r="S59" s="59"/>
      <c r="T59" s="59"/>
      <c r="U59" s="59"/>
      <c r="V59" s="59"/>
      <c r="W59" s="59"/>
      <c r="X59" s="59"/>
      <c r="Y59" s="59"/>
      <c r="Z59" s="59"/>
    </row>
    <row r="60" spans="1:26" x14ac:dyDescent="0.25">
      <c r="A60" s="59"/>
      <c r="B60" s="132"/>
      <c r="C60" s="59"/>
      <c r="D60" s="59"/>
      <c r="E60" s="59"/>
      <c r="F60" s="59"/>
      <c r="G60" s="59"/>
      <c r="H60" s="59"/>
      <c r="I60" s="59"/>
      <c r="J60" s="59"/>
      <c r="K60" s="59"/>
      <c r="L60" s="59"/>
      <c r="M60" s="59"/>
      <c r="N60" s="59"/>
      <c r="O60" s="59"/>
      <c r="P60" s="59"/>
      <c r="Q60" s="59"/>
      <c r="R60" s="59"/>
      <c r="S60" s="59"/>
      <c r="T60" s="59"/>
      <c r="U60" s="59"/>
      <c r="V60" s="59"/>
      <c r="W60" s="59"/>
      <c r="X60" s="59"/>
      <c r="Y60" s="59"/>
      <c r="Z60" s="59"/>
    </row>
    <row r="61" spans="1:26" x14ac:dyDescent="0.25">
      <c r="A61" s="59"/>
      <c r="B61" s="132"/>
      <c r="C61" s="59"/>
      <c r="D61" s="59"/>
      <c r="E61" s="59"/>
      <c r="F61" s="59"/>
      <c r="G61" s="59"/>
      <c r="H61" s="59"/>
      <c r="I61" s="59"/>
      <c r="J61" s="59"/>
      <c r="K61" s="59"/>
      <c r="L61" s="59"/>
      <c r="M61" s="59"/>
      <c r="N61" s="59"/>
      <c r="O61" s="59"/>
      <c r="P61" s="59"/>
      <c r="Q61" s="59"/>
      <c r="R61" s="59"/>
      <c r="S61" s="59"/>
      <c r="T61" s="59"/>
      <c r="U61" s="59"/>
      <c r="V61" s="59"/>
      <c r="W61" s="59"/>
      <c r="X61" s="59"/>
      <c r="Y61" s="59"/>
      <c r="Z61" s="59"/>
    </row>
    <row r="62" spans="1:26" x14ac:dyDescent="0.25">
      <c r="A62" s="59"/>
      <c r="B62" s="132"/>
      <c r="C62" s="59"/>
      <c r="D62" s="59"/>
      <c r="E62" s="59"/>
      <c r="F62" s="59"/>
      <c r="G62" s="59"/>
      <c r="H62" s="59"/>
      <c r="I62" s="59"/>
      <c r="J62" s="59"/>
      <c r="K62" s="59"/>
      <c r="L62" s="59"/>
      <c r="M62" s="59"/>
      <c r="N62" s="59"/>
      <c r="O62" s="59"/>
      <c r="P62" s="59"/>
      <c r="Q62" s="59"/>
      <c r="R62" s="59"/>
      <c r="S62" s="59"/>
      <c r="T62" s="59"/>
      <c r="U62" s="59"/>
      <c r="V62" s="59"/>
      <c r="W62" s="59"/>
      <c r="X62" s="59"/>
      <c r="Y62" s="59"/>
      <c r="Z62" s="59"/>
    </row>
    <row r="63" spans="1:26" x14ac:dyDescent="0.25">
      <c r="A63" s="59"/>
      <c r="B63" s="132"/>
      <c r="C63" s="59"/>
      <c r="D63" s="59"/>
      <c r="E63" s="59"/>
      <c r="F63" s="59"/>
      <c r="G63" s="59"/>
      <c r="H63" s="59"/>
      <c r="I63" s="59"/>
      <c r="J63" s="59"/>
      <c r="K63" s="59"/>
      <c r="L63" s="59"/>
      <c r="M63" s="59"/>
      <c r="N63" s="59"/>
      <c r="O63" s="59"/>
      <c r="P63" s="59"/>
      <c r="Q63" s="59"/>
      <c r="R63" s="59"/>
      <c r="S63" s="59"/>
      <c r="T63" s="59"/>
      <c r="U63" s="59"/>
      <c r="V63" s="59"/>
      <c r="W63" s="59"/>
      <c r="X63" s="59"/>
      <c r="Y63" s="59"/>
      <c r="Z63" s="59"/>
    </row>
    <row r="64" spans="1:26" x14ac:dyDescent="0.25">
      <c r="A64" s="59"/>
      <c r="B64" s="132"/>
      <c r="C64" s="59"/>
      <c r="D64" s="59"/>
      <c r="E64" s="59"/>
      <c r="F64" s="59"/>
      <c r="G64" s="59"/>
      <c r="H64" s="59"/>
      <c r="I64" s="59"/>
      <c r="J64" s="59"/>
      <c r="K64" s="59"/>
      <c r="L64" s="59"/>
      <c r="M64" s="59"/>
      <c r="N64" s="59"/>
      <c r="O64" s="59"/>
      <c r="P64" s="59"/>
      <c r="Q64" s="59"/>
      <c r="R64" s="59"/>
      <c r="S64" s="59"/>
      <c r="T64" s="59"/>
      <c r="U64" s="59"/>
      <c r="V64" s="59"/>
      <c r="W64" s="59"/>
      <c r="X64" s="59"/>
      <c r="Y64" s="59"/>
      <c r="Z64" s="59"/>
    </row>
    <row r="65" spans="1:26" x14ac:dyDescent="0.25">
      <c r="A65" s="59"/>
      <c r="B65" s="132"/>
      <c r="C65" s="59"/>
      <c r="D65" s="59"/>
      <c r="E65" s="59"/>
      <c r="F65" s="59"/>
      <c r="G65" s="59"/>
      <c r="H65" s="59"/>
      <c r="I65" s="59"/>
      <c r="J65" s="59"/>
      <c r="K65" s="59"/>
      <c r="L65" s="59"/>
      <c r="M65" s="59"/>
      <c r="N65" s="59"/>
      <c r="O65" s="59"/>
      <c r="P65" s="59"/>
      <c r="Q65" s="59"/>
      <c r="R65" s="59"/>
      <c r="S65" s="59"/>
      <c r="T65" s="59"/>
      <c r="U65" s="59"/>
      <c r="V65" s="59"/>
      <c r="W65" s="59"/>
      <c r="X65" s="59"/>
      <c r="Y65" s="59"/>
      <c r="Z65" s="59"/>
    </row>
    <row r="66" spans="1:26" x14ac:dyDescent="0.25">
      <c r="A66" s="59"/>
      <c r="B66" s="132"/>
      <c r="C66" s="59"/>
      <c r="D66" s="59"/>
      <c r="E66" s="59"/>
      <c r="F66" s="59"/>
      <c r="G66" s="59"/>
      <c r="H66" s="59"/>
      <c r="I66" s="59"/>
      <c r="J66" s="59"/>
      <c r="K66" s="59"/>
      <c r="L66" s="59"/>
      <c r="M66" s="59"/>
      <c r="N66" s="59"/>
      <c r="O66" s="59"/>
      <c r="P66" s="59"/>
      <c r="Q66" s="59"/>
      <c r="R66" s="59"/>
      <c r="S66" s="59"/>
      <c r="T66" s="59"/>
      <c r="U66" s="59"/>
      <c r="V66" s="59"/>
      <c r="W66" s="59"/>
      <c r="X66" s="59"/>
      <c r="Y66" s="59"/>
      <c r="Z66" s="59"/>
    </row>
    <row r="67" spans="1:26" x14ac:dyDescent="0.25">
      <c r="A67" s="59"/>
      <c r="B67" s="132"/>
      <c r="C67" s="59"/>
      <c r="D67" s="59"/>
      <c r="E67" s="59"/>
      <c r="F67" s="59"/>
      <c r="G67" s="59"/>
      <c r="H67" s="59"/>
      <c r="I67" s="59"/>
      <c r="J67" s="59"/>
      <c r="K67" s="59"/>
      <c r="L67" s="59"/>
      <c r="M67" s="59"/>
      <c r="N67" s="59"/>
      <c r="O67" s="59"/>
      <c r="P67" s="59"/>
      <c r="Q67" s="59"/>
      <c r="R67" s="59"/>
      <c r="S67" s="59"/>
      <c r="T67" s="59"/>
      <c r="U67" s="59"/>
      <c r="V67" s="59"/>
      <c r="W67" s="59"/>
      <c r="X67" s="59"/>
      <c r="Y67" s="59"/>
      <c r="Z67" s="59"/>
    </row>
    <row r="68" spans="1:26" x14ac:dyDescent="0.25">
      <c r="A68" s="59"/>
      <c r="B68" s="132"/>
      <c r="C68" s="59"/>
      <c r="D68" s="59"/>
      <c r="E68" s="59"/>
      <c r="F68" s="59"/>
      <c r="G68" s="59"/>
      <c r="H68" s="59"/>
      <c r="I68" s="59"/>
      <c r="J68" s="59"/>
      <c r="K68" s="59"/>
      <c r="L68" s="59"/>
      <c r="M68" s="59"/>
      <c r="N68" s="59"/>
      <c r="O68" s="59"/>
      <c r="P68" s="59"/>
      <c r="Q68" s="59"/>
      <c r="R68" s="59"/>
      <c r="S68" s="59"/>
      <c r="T68" s="59"/>
      <c r="U68" s="59"/>
      <c r="V68" s="59"/>
      <c r="W68" s="59"/>
      <c r="X68" s="59"/>
      <c r="Y68" s="59"/>
      <c r="Z68" s="59"/>
    </row>
    <row r="69" spans="1:26" x14ac:dyDescent="0.25">
      <c r="A69" s="59"/>
      <c r="B69" s="132"/>
      <c r="C69" s="59"/>
      <c r="D69" s="59"/>
      <c r="E69" s="59"/>
      <c r="F69" s="59"/>
      <c r="G69" s="59"/>
      <c r="H69" s="59"/>
      <c r="I69" s="59"/>
      <c r="J69" s="59"/>
      <c r="K69" s="59"/>
      <c r="L69" s="59"/>
      <c r="M69" s="59"/>
      <c r="N69" s="59"/>
      <c r="O69" s="59"/>
      <c r="P69" s="59"/>
      <c r="Q69" s="59"/>
      <c r="R69" s="59"/>
      <c r="S69" s="59"/>
      <c r="T69" s="59"/>
      <c r="U69" s="59"/>
      <c r="V69" s="59"/>
      <c r="W69" s="59"/>
      <c r="X69" s="59"/>
      <c r="Y69" s="59"/>
      <c r="Z69" s="59"/>
    </row>
    <row r="70" spans="1:26" x14ac:dyDescent="0.25">
      <c r="A70" s="59"/>
      <c r="B70" s="132"/>
      <c r="C70" s="59"/>
      <c r="D70" s="59"/>
      <c r="E70" s="59"/>
      <c r="F70" s="59"/>
      <c r="G70" s="59"/>
      <c r="H70" s="59"/>
      <c r="I70" s="59"/>
      <c r="J70" s="59"/>
      <c r="K70" s="59"/>
      <c r="L70" s="59"/>
      <c r="M70" s="59"/>
      <c r="N70" s="59"/>
      <c r="O70" s="59"/>
      <c r="P70" s="59"/>
      <c r="Q70" s="59"/>
      <c r="R70" s="59"/>
      <c r="S70" s="59"/>
      <c r="T70" s="59"/>
      <c r="U70" s="59"/>
      <c r="V70" s="59"/>
      <c r="W70" s="59"/>
      <c r="X70" s="59"/>
      <c r="Y70" s="59"/>
      <c r="Z70" s="59"/>
    </row>
    <row r="71" spans="1:26" x14ac:dyDescent="0.25">
      <c r="A71" s="59"/>
      <c r="B71" s="132"/>
      <c r="C71" s="59"/>
      <c r="D71" s="59"/>
      <c r="E71" s="59"/>
      <c r="F71" s="59"/>
      <c r="G71" s="59"/>
      <c r="H71" s="59"/>
      <c r="I71" s="59"/>
      <c r="J71" s="59"/>
      <c r="K71" s="59"/>
      <c r="L71" s="59"/>
      <c r="M71" s="59"/>
      <c r="N71" s="59"/>
      <c r="O71" s="59"/>
      <c r="P71" s="59"/>
      <c r="Q71" s="59"/>
      <c r="R71" s="59"/>
      <c r="S71" s="59"/>
      <c r="T71" s="59"/>
      <c r="U71" s="59"/>
      <c r="V71" s="59"/>
      <c r="W71" s="59"/>
      <c r="X71" s="59"/>
      <c r="Y71" s="59"/>
      <c r="Z71" s="59"/>
    </row>
    <row r="72" spans="1:26" x14ac:dyDescent="0.25">
      <c r="A72" s="59"/>
      <c r="B72" s="132"/>
      <c r="C72" s="59"/>
      <c r="D72" s="59"/>
      <c r="E72" s="59"/>
      <c r="F72" s="59"/>
      <c r="G72" s="59"/>
      <c r="H72" s="59"/>
      <c r="I72" s="59"/>
      <c r="J72" s="59"/>
      <c r="K72" s="59"/>
      <c r="L72" s="59"/>
      <c r="M72" s="59"/>
      <c r="N72" s="59"/>
      <c r="O72" s="59"/>
      <c r="P72" s="59"/>
      <c r="Q72" s="59"/>
      <c r="R72" s="59"/>
      <c r="S72" s="59"/>
      <c r="T72" s="59"/>
      <c r="U72" s="59"/>
      <c r="V72" s="59"/>
      <c r="W72" s="59"/>
      <c r="X72" s="59"/>
      <c r="Y72" s="59"/>
      <c r="Z72" s="59"/>
    </row>
    <row r="73" spans="1:26" x14ac:dyDescent="0.25">
      <c r="A73" s="59"/>
      <c r="B73" s="132"/>
      <c r="C73" s="59"/>
      <c r="D73" s="59"/>
      <c r="E73" s="59"/>
      <c r="F73" s="59"/>
      <c r="G73" s="59"/>
      <c r="H73" s="59"/>
      <c r="I73" s="59"/>
      <c r="J73" s="59"/>
      <c r="K73" s="59"/>
      <c r="L73" s="59"/>
      <c r="M73" s="59"/>
      <c r="N73" s="59"/>
      <c r="O73" s="59"/>
      <c r="P73" s="59"/>
      <c r="Q73" s="59"/>
      <c r="R73" s="59"/>
      <c r="S73" s="59"/>
      <c r="T73" s="59"/>
      <c r="U73" s="59"/>
      <c r="V73" s="59"/>
      <c r="W73" s="59"/>
      <c r="X73" s="59"/>
      <c r="Y73" s="59"/>
      <c r="Z73" s="59"/>
    </row>
    <row r="74" spans="1:26" x14ac:dyDescent="0.25">
      <c r="A74" s="59"/>
      <c r="B74" s="132"/>
      <c r="C74" s="59"/>
      <c r="D74" s="59"/>
      <c r="E74" s="59"/>
      <c r="F74" s="59"/>
      <c r="G74" s="59"/>
      <c r="H74" s="59"/>
      <c r="I74" s="59"/>
      <c r="J74" s="59"/>
      <c r="K74" s="59"/>
      <c r="L74" s="59"/>
      <c r="M74" s="59"/>
      <c r="N74" s="59"/>
      <c r="O74" s="59"/>
      <c r="P74" s="59"/>
      <c r="Q74" s="59"/>
      <c r="R74" s="59"/>
      <c r="S74" s="59"/>
      <c r="T74" s="59"/>
      <c r="U74" s="59"/>
      <c r="V74" s="59"/>
      <c r="W74" s="59"/>
      <c r="X74" s="59"/>
      <c r="Y74" s="59"/>
      <c r="Z74" s="59"/>
    </row>
    <row r="75" spans="1:26" x14ac:dyDescent="0.25">
      <c r="A75" s="59"/>
      <c r="B75" s="132"/>
      <c r="C75" s="59"/>
      <c r="D75" s="59"/>
      <c r="E75" s="59"/>
      <c r="F75" s="59"/>
      <c r="G75" s="59"/>
      <c r="H75" s="59"/>
      <c r="I75" s="59"/>
      <c r="J75" s="59"/>
      <c r="K75" s="59"/>
      <c r="L75" s="59"/>
      <c r="M75" s="59"/>
      <c r="N75" s="59"/>
      <c r="O75" s="59"/>
      <c r="P75" s="59"/>
      <c r="Q75" s="59"/>
      <c r="R75" s="59"/>
      <c r="S75" s="59"/>
      <c r="T75" s="59"/>
      <c r="U75" s="59"/>
      <c r="V75" s="59"/>
      <c r="W75" s="59"/>
      <c r="X75" s="59"/>
      <c r="Y75" s="59"/>
      <c r="Z75" s="59"/>
    </row>
    <row r="76" spans="1:26" x14ac:dyDescent="0.25">
      <c r="A76" s="59"/>
      <c r="B76" s="132"/>
      <c r="C76" s="59"/>
      <c r="D76" s="59"/>
      <c r="E76" s="59"/>
      <c r="F76" s="59"/>
      <c r="G76" s="59"/>
      <c r="H76" s="59"/>
      <c r="I76" s="59"/>
      <c r="J76" s="59"/>
      <c r="K76" s="59"/>
      <c r="L76" s="59"/>
      <c r="M76" s="59"/>
      <c r="N76" s="59"/>
      <c r="O76" s="59"/>
      <c r="P76" s="59"/>
      <c r="Q76" s="59"/>
      <c r="R76" s="59"/>
      <c r="S76" s="59"/>
      <c r="T76" s="59"/>
      <c r="U76" s="59"/>
      <c r="V76" s="59"/>
      <c r="W76" s="59"/>
      <c r="X76" s="59"/>
      <c r="Y76" s="59"/>
      <c r="Z76" s="59"/>
    </row>
    <row r="77" spans="1:26" x14ac:dyDescent="0.25">
      <c r="A77" s="59"/>
      <c r="B77" s="132"/>
      <c r="C77" s="59"/>
      <c r="D77" s="59"/>
      <c r="E77" s="59"/>
      <c r="F77" s="59"/>
      <c r="G77" s="59"/>
      <c r="H77" s="59"/>
      <c r="I77" s="59"/>
      <c r="J77" s="59"/>
      <c r="K77" s="59"/>
      <c r="L77" s="59"/>
      <c r="M77" s="59"/>
      <c r="N77" s="59"/>
      <c r="O77" s="59"/>
      <c r="P77" s="59"/>
      <c r="Q77" s="59"/>
      <c r="R77" s="59"/>
      <c r="S77" s="59"/>
      <c r="T77" s="59"/>
      <c r="U77" s="59"/>
      <c r="V77" s="59"/>
      <c r="W77" s="59"/>
      <c r="X77" s="59"/>
      <c r="Y77" s="59"/>
      <c r="Z77" s="59"/>
    </row>
    <row r="78" spans="1:26" x14ac:dyDescent="0.25">
      <c r="A78" s="59"/>
      <c r="B78" s="132"/>
      <c r="C78" s="59"/>
      <c r="D78" s="59"/>
      <c r="E78" s="59"/>
      <c r="F78" s="59"/>
      <c r="G78" s="59"/>
      <c r="H78" s="59"/>
      <c r="I78" s="59"/>
      <c r="J78" s="59"/>
      <c r="K78" s="59"/>
      <c r="L78" s="59"/>
      <c r="M78" s="59"/>
      <c r="N78" s="59"/>
      <c r="O78" s="59"/>
      <c r="P78" s="59"/>
      <c r="Q78" s="59"/>
      <c r="R78" s="59"/>
      <c r="S78" s="59"/>
      <c r="T78" s="59"/>
      <c r="U78" s="59"/>
      <c r="V78" s="59"/>
      <c r="W78" s="59"/>
      <c r="X78" s="59"/>
      <c r="Y78" s="59"/>
      <c r="Z78" s="59"/>
    </row>
    <row r="79" spans="1:26" x14ac:dyDescent="0.25">
      <c r="A79" s="59"/>
      <c r="B79" s="132"/>
      <c r="C79" s="59"/>
      <c r="D79" s="59"/>
      <c r="E79" s="59"/>
      <c r="F79" s="59"/>
      <c r="G79" s="59"/>
      <c r="H79" s="59"/>
      <c r="I79" s="59"/>
      <c r="J79" s="59"/>
      <c r="K79" s="59"/>
      <c r="L79" s="59"/>
      <c r="M79" s="59"/>
      <c r="N79" s="59"/>
      <c r="O79" s="59"/>
      <c r="P79" s="59"/>
      <c r="Q79" s="59"/>
      <c r="R79" s="59"/>
      <c r="S79" s="59"/>
      <c r="T79" s="59"/>
      <c r="U79" s="59"/>
      <c r="V79" s="59"/>
      <c r="W79" s="59"/>
      <c r="X79" s="59"/>
      <c r="Y79" s="59"/>
      <c r="Z79" s="59"/>
    </row>
    <row r="80" spans="1:26" x14ac:dyDescent="0.25">
      <c r="A80" s="59"/>
      <c r="B80" s="132"/>
      <c r="C80" s="59"/>
      <c r="D80" s="59"/>
      <c r="E80" s="59"/>
      <c r="F80" s="59"/>
      <c r="G80" s="59"/>
      <c r="H80" s="59"/>
      <c r="I80" s="59"/>
      <c r="J80" s="59"/>
      <c r="K80" s="59"/>
      <c r="L80" s="59"/>
      <c r="M80" s="59"/>
      <c r="N80" s="59"/>
      <c r="O80" s="59"/>
      <c r="P80" s="59"/>
      <c r="Q80" s="59"/>
      <c r="R80" s="59"/>
      <c r="S80" s="59"/>
      <c r="T80" s="59"/>
      <c r="U80" s="59"/>
      <c r="V80" s="59"/>
      <c r="W80" s="59"/>
      <c r="X80" s="59"/>
      <c r="Y80" s="59"/>
      <c r="Z80" s="59"/>
    </row>
    <row r="81" spans="1:26" x14ac:dyDescent="0.25">
      <c r="A81" s="59"/>
      <c r="B81" s="132"/>
      <c r="C81" s="59"/>
      <c r="D81" s="59"/>
      <c r="E81" s="59"/>
      <c r="F81" s="59"/>
      <c r="G81" s="59"/>
      <c r="H81" s="59"/>
      <c r="I81" s="59"/>
      <c r="J81" s="59"/>
      <c r="K81" s="59"/>
      <c r="L81" s="59"/>
      <c r="M81" s="59"/>
      <c r="N81" s="59"/>
      <c r="O81" s="59"/>
      <c r="P81" s="59"/>
      <c r="Q81" s="59"/>
      <c r="R81" s="59"/>
      <c r="S81" s="59"/>
      <c r="T81" s="59"/>
      <c r="U81" s="59"/>
      <c r="V81" s="59"/>
      <c r="W81" s="59"/>
      <c r="X81" s="59"/>
      <c r="Y81" s="59"/>
      <c r="Z81" s="59"/>
    </row>
    <row r="82" spans="1:26" x14ac:dyDescent="0.25">
      <c r="A82" s="59"/>
      <c r="B82" s="132"/>
      <c r="C82" s="59"/>
      <c r="D82" s="59"/>
      <c r="E82" s="59"/>
      <c r="F82" s="59"/>
      <c r="G82" s="59"/>
      <c r="H82" s="59"/>
      <c r="I82" s="59"/>
      <c r="J82" s="59"/>
      <c r="K82" s="59"/>
      <c r="L82" s="59"/>
      <c r="M82" s="59"/>
      <c r="N82" s="59"/>
      <c r="O82" s="59"/>
      <c r="P82" s="59"/>
      <c r="Q82" s="59"/>
      <c r="R82" s="59"/>
      <c r="S82" s="59"/>
      <c r="T82" s="59"/>
      <c r="U82" s="59"/>
      <c r="V82" s="59"/>
      <c r="W82" s="59"/>
      <c r="X82" s="59"/>
      <c r="Y82" s="59"/>
      <c r="Z82" s="59"/>
    </row>
    <row r="83" spans="1:26" x14ac:dyDescent="0.25">
      <c r="A83" s="59"/>
      <c r="B83" s="132"/>
      <c r="C83" s="59"/>
      <c r="D83" s="59"/>
      <c r="E83" s="59"/>
      <c r="F83" s="59"/>
      <c r="G83" s="59"/>
      <c r="H83" s="59"/>
      <c r="I83" s="59"/>
      <c r="J83" s="59"/>
      <c r="K83" s="59"/>
      <c r="L83" s="59"/>
      <c r="M83" s="59"/>
      <c r="N83" s="59"/>
      <c r="O83" s="59"/>
      <c r="P83" s="59"/>
      <c r="Q83" s="59"/>
      <c r="R83" s="59"/>
      <c r="S83" s="59"/>
      <c r="T83" s="59"/>
      <c r="U83" s="59"/>
      <c r="V83" s="59"/>
      <c r="W83" s="59"/>
      <c r="X83" s="59"/>
      <c r="Y83" s="59"/>
      <c r="Z83" s="59"/>
    </row>
    <row r="84" spans="1:26" x14ac:dyDescent="0.25">
      <c r="A84" s="59"/>
      <c r="B84" s="132"/>
      <c r="C84" s="59"/>
      <c r="D84" s="59"/>
      <c r="E84" s="59"/>
      <c r="F84" s="59"/>
      <c r="G84" s="59"/>
      <c r="H84" s="59"/>
      <c r="I84" s="59"/>
      <c r="J84" s="59"/>
      <c r="K84" s="59"/>
      <c r="L84" s="59"/>
      <c r="M84" s="59"/>
      <c r="N84" s="59"/>
      <c r="O84" s="59"/>
      <c r="P84" s="59"/>
      <c r="Q84" s="59"/>
      <c r="R84" s="59"/>
      <c r="S84" s="59"/>
      <c r="T84" s="59"/>
      <c r="U84" s="59"/>
      <c r="V84" s="59"/>
      <c r="W84" s="59"/>
      <c r="X84" s="59"/>
      <c r="Y84" s="59"/>
      <c r="Z84" s="59"/>
    </row>
    <row r="85" spans="1:26" x14ac:dyDescent="0.25">
      <c r="A85" s="59"/>
      <c r="B85" s="132"/>
      <c r="C85" s="59"/>
      <c r="D85" s="59"/>
      <c r="E85" s="59"/>
      <c r="F85" s="59"/>
      <c r="G85" s="59"/>
      <c r="H85" s="59"/>
      <c r="I85" s="59"/>
      <c r="J85" s="59"/>
      <c r="K85" s="59"/>
      <c r="L85" s="59"/>
      <c r="M85" s="59"/>
      <c r="N85" s="59"/>
      <c r="O85" s="59"/>
      <c r="P85" s="59"/>
      <c r="Q85" s="59"/>
      <c r="R85" s="59"/>
      <c r="S85" s="59"/>
      <c r="T85" s="59"/>
      <c r="U85" s="59"/>
      <c r="V85" s="59"/>
      <c r="W85" s="59"/>
      <c r="X85" s="59"/>
      <c r="Y85" s="59"/>
      <c r="Z85" s="59"/>
    </row>
    <row r="86" spans="1:26" x14ac:dyDescent="0.25">
      <c r="A86" s="59"/>
      <c r="B86" s="132"/>
      <c r="C86" s="59"/>
      <c r="D86" s="59"/>
      <c r="E86" s="59"/>
      <c r="F86" s="59"/>
      <c r="G86" s="59"/>
      <c r="H86" s="59"/>
      <c r="I86" s="59"/>
      <c r="J86" s="59"/>
      <c r="K86" s="59"/>
      <c r="L86" s="59"/>
      <c r="M86" s="59"/>
      <c r="N86" s="59"/>
      <c r="O86" s="59"/>
      <c r="P86" s="59"/>
      <c r="Q86" s="59"/>
      <c r="R86" s="59"/>
      <c r="S86" s="59"/>
      <c r="T86" s="59"/>
      <c r="U86" s="59"/>
      <c r="V86" s="59"/>
      <c r="W86" s="59"/>
      <c r="X86" s="59"/>
      <c r="Y86" s="59"/>
      <c r="Z86" s="59"/>
    </row>
    <row r="87" spans="1:26" x14ac:dyDescent="0.25">
      <c r="A87" s="59"/>
      <c r="B87" s="132"/>
      <c r="C87" s="59"/>
      <c r="D87" s="59"/>
      <c r="E87" s="59"/>
      <c r="F87" s="59"/>
      <c r="G87" s="59"/>
      <c r="H87" s="59"/>
      <c r="I87" s="59"/>
      <c r="J87" s="59"/>
      <c r="K87" s="59"/>
      <c r="L87" s="59"/>
      <c r="M87" s="59"/>
      <c r="N87" s="59"/>
      <c r="O87" s="59"/>
      <c r="P87" s="59"/>
      <c r="Q87" s="59"/>
      <c r="R87" s="59"/>
      <c r="S87" s="59"/>
      <c r="T87" s="59"/>
      <c r="U87" s="59"/>
      <c r="V87" s="59"/>
      <c r="W87" s="59"/>
      <c r="X87" s="59"/>
      <c r="Y87" s="59"/>
      <c r="Z87" s="59"/>
    </row>
    <row r="88" spans="1:26" x14ac:dyDescent="0.25">
      <c r="A88" s="59"/>
      <c r="B88" s="132"/>
      <c r="C88" s="59"/>
      <c r="D88" s="59"/>
      <c r="E88" s="59"/>
      <c r="F88" s="59"/>
      <c r="G88" s="59"/>
      <c r="H88" s="59"/>
      <c r="I88" s="59"/>
      <c r="J88" s="59"/>
      <c r="K88" s="59"/>
      <c r="L88" s="59"/>
      <c r="M88" s="59"/>
      <c r="N88" s="59"/>
      <c r="O88" s="59"/>
      <c r="P88" s="59"/>
      <c r="Q88" s="59"/>
      <c r="R88" s="59"/>
      <c r="S88" s="59"/>
      <c r="T88" s="59"/>
      <c r="U88" s="59"/>
      <c r="V88" s="59"/>
      <c r="W88" s="59"/>
      <c r="X88" s="59"/>
      <c r="Y88" s="59"/>
      <c r="Z88" s="59"/>
    </row>
    <row r="89" spans="1:26" x14ac:dyDescent="0.25">
      <c r="A89" s="59"/>
      <c r="B89" s="132"/>
      <c r="C89" s="59"/>
      <c r="D89" s="59"/>
      <c r="E89" s="59"/>
      <c r="F89" s="59"/>
      <c r="G89" s="59"/>
      <c r="H89" s="59"/>
      <c r="I89" s="59"/>
      <c r="J89" s="59"/>
      <c r="K89" s="59"/>
      <c r="L89" s="59"/>
      <c r="M89" s="59"/>
      <c r="N89" s="59"/>
      <c r="O89" s="59"/>
      <c r="P89" s="59"/>
      <c r="Q89" s="59"/>
      <c r="R89" s="59"/>
      <c r="S89" s="59"/>
      <c r="T89" s="59"/>
      <c r="U89" s="59"/>
      <c r="V89" s="59"/>
      <c r="W89" s="59"/>
      <c r="X89" s="59"/>
      <c r="Y89" s="59"/>
      <c r="Z89" s="59"/>
    </row>
    <row r="90" spans="1:26" x14ac:dyDescent="0.25">
      <c r="A90" s="59"/>
      <c r="B90" s="132"/>
      <c r="C90" s="59"/>
      <c r="D90" s="59"/>
      <c r="E90" s="59"/>
      <c r="F90" s="59"/>
      <c r="G90" s="59"/>
      <c r="H90" s="59"/>
      <c r="I90" s="59"/>
      <c r="J90" s="59"/>
      <c r="K90" s="59"/>
      <c r="L90" s="59"/>
      <c r="M90" s="59"/>
      <c r="N90" s="59"/>
      <c r="O90" s="59"/>
      <c r="P90" s="59"/>
      <c r="Q90" s="59"/>
      <c r="R90" s="59"/>
      <c r="S90" s="59"/>
      <c r="T90" s="59"/>
      <c r="U90" s="59"/>
      <c r="V90" s="59"/>
      <c r="W90" s="59"/>
      <c r="X90" s="59"/>
      <c r="Y90" s="59"/>
      <c r="Z90" s="59"/>
    </row>
    <row r="91" spans="1:26" x14ac:dyDescent="0.25">
      <c r="A91" s="59"/>
      <c r="B91" s="132"/>
      <c r="C91" s="59"/>
      <c r="D91" s="59"/>
      <c r="E91" s="59"/>
      <c r="F91" s="59"/>
      <c r="G91" s="59"/>
      <c r="H91" s="59"/>
      <c r="I91" s="59"/>
      <c r="J91" s="59"/>
      <c r="K91" s="59"/>
      <c r="L91" s="59"/>
      <c r="M91" s="59"/>
      <c r="N91" s="59"/>
      <c r="O91" s="59"/>
      <c r="P91" s="59"/>
      <c r="Q91" s="59"/>
      <c r="R91" s="59"/>
      <c r="S91" s="59"/>
      <c r="T91" s="59"/>
      <c r="U91" s="59"/>
      <c r="V91" s="59"/>
      <c r="W91" s="59"/>
      <c r="X91" s="59"/>
      <c r="Y91" s="59"/>
      <c r="Z91" s="59"/>
    </row>
    <row r="92" spans="1:26" x14ac:dyDescent="0.25">
      <c r="A92" s="59"/>
      <c r="B92" s="132"/>
      <c r="C92" s="59"/>
      <c r="D92" s="59"/>
      <c r="E92" s="59"/>
      <c r="F92" s="59"/>
      <c r="G92" s="59"/>
      <c r="H92" s="59"/>
      <c r="I92" s="59"/>
      <c r="J92" s="59"/>
      <c r="K92" s="59"/>
      <c r="L92" s="59"/>
      <c r="M92" s="59"/>
      <c r="N92" s="59"/>
      <c r="O92" s="59"/>
      <c r="P92" s="59"/>
      <c r="Q92" s="59"/>
      <c r="R92" s="59"/>
      <c r="S92" s="59"/>
      <c r="T92" s="59"/>
      <c r="U92" s="59"/>
      <c r="V92" s="59"/>
      <c r="W92" s="59"/>
      <c r="X92" s="59"/>
      <c r="Y92" s="59"/>
      <c r="Z92" s="59"/>
    </row>
    <row r="93" spans="1:26" x14ac:dyDescent="0.25">
      <c r="A93" s="59"/>
      <c r="B93" s="132"/>
      <c r="C93" s="59"/>
      <c r="D93" s="59"/>
      <c r="E93" s="59"/>
      <c r="F93" s="59"/>
      <c r="G93" s="59"/>
      <c r="H93" s="59"/>
      <c r="I93" s="59"/>
      <c r="J93" s="59"/>
      <c r="K93" s="59"/>
      <c r="L93" s="59"/>
      <c r="M93" s="59"/>
      <c r="N93" s="59"/>
      <c r="O93" s="59"/>
      <c r="P93" s="59"/>
      <c r="Q93" s="59"/>
      <c r="R93" s="59"/>
      <c r="S93" s="59"/>
      <c r="T93" s="59"/>
      <c r="U93" s="59"/>
      <c r="V93" s="59"/>
      <c r="W93" s="59"/>
      <c r="X93" s="59"/>
      <c r="Y93" s="59"/>
      <c r="Z93" s="59"/>
    </row>
    <row r="94" spans="1:26" x14ac:dyDescent="0.25">
      <c r="A94" s="59"/>
      <c r="B94" s="132"/>
      <c r="C94" s="59"/>
      <c r="D94" s="59"/>
      <c r="E94" s="59"/>
      <c r="F94" s="59"/>
      <c r="G94" s="59"/>
      <c r="H94" s="59"/>
      <c r="I94" s="59"/>
      <c r="J94" s="59"/>
      <c r="K94" s="59"/>
      <c r="L94" s="59"/>
      <c r="M94" s="59"/>
      <c r="N94" s="59"/>
      <c r="O94" s="59"/>
      <c r="P94" s="59"/>
      <c r="Q94" s="59"/>
      <c r="R94" s="59"/>
      <c r="S94" s="59"/>
      <c r="T94" s="59"/>
      <c r="U94" s="59"/>
      <c r="V94" s="59"/>
      <c r="W94" s="59"/>
      <c r="X94" s="59"/>
      <c r="Y94" s="59"/>
      <c r="Z94" s="59"/>
    </row>
    <row r="95" spans="1:26" x14ac:dyDescent="0.25">
      <c r="A95" s="59"/>
      <c r="B95" s="132"/>
      <c r="C95" s="59"/>
      <c r="D95" s="59"/>
      <c r="E95" s="59"/>
      <c r="F95" s="59"/>
      <c r="G95" s="59"/>
      <c r="H95" s="59"/>
      <c r="I95" s="59"/>
      <c r="J95" s="59"/>
      <c r="K95" s="59"/>
      <c r="L95" s="59"/>
      <c r="M95" s="59"/>
      <c r="N95" s="59"/>
      <c r="O95" s="59"/>
      <c r="P95" s="59"/>
      <c r="Q95" s="59"/>
      <c r="R95" s="59"/>
      <c r="S95" s="59"/>
      <c r="T95" s="59"/>
      <c r="U95" s="59"/>
      <c r="V95" s="59"/>
      <c r="W95" s="59"/>
      <c r="X95" s="59"/>
      <c r="Y95" s="59"/>
      <c r="Z95" s="59"/>
    </row>
    <row r="96" spans="1:26" x14ac:dyDescent="0.25">
      <c r="A96" s="59"/>
      <c r="B96" s="132"/>
      <c r="C96" s="59"/>
      <c r="D96" s="59"/>
      <c r="E96" s="59"/>
      <c r="F96" s="59"/>
      <c r="G96" s="59"/>
      <c r="H96" s="59"/>
      <c r="I96" s="59"/>
      <c r="J96" s="59"/>
      <c r="K96" s="59"/>
      <c r="L96" s="59"/>
      <c r="M96" s="59"/>
      <c r="N96" s="59"/>
      <c r="O96" s="59"/>
      <c r="P96" s="59"/>
      <c r="Q96" s="59"/>
      <c r="R96" s="59"/>
      <c r="S96" s="59"/>
      <c r="T96" s="59"/>
      <c r="U96" s="59"/>
      <c r="V96" s="59"/>
      <c r="W96" s="59"/>
      <c r="X96" s="59"/>
      <c r="Y96" s="59"/>
      <c r="Z96" s="59"/>
    </row>
    <row r="97" spans="1:26" x14ac:dyDescent="0.25">
      <c r="A97" s="59"/>
      <c r="B97" s="132"/>
      <c r="C97" s="59"/>
      <c r="D97" s="59"/>
      <c r="E97" s="59"/>
      <c r="F97" s="59"/>
      <c r="G97" s="59"/>
      <c r="H97" s="59"/>
      <c r="I97" s="59"/>
      <c r="J97" s="59"/>
      <c r="K97" s="59"/>
      <c r="L97" s="59"/>
      <c r="M97" s="59"/>
      <c r="N97" s="59"/>
      <c r="O97" s="59"/>
      <c r="P97" s="59"/>
      <c r="Q97" s="59"/>
      <c r="R97" s="59"/>
      <c r="S97" s="59"/>
      <c r="T97" s="59"/>
      <c r="U97" s="59"/>
      <c r="V97" s="59"/>
      <c r="W97" s="59"/>
      <c r="X97" s="59"/>
      <c r="Y97" s="59"/>
      <c r="Z97" s="59"/>
    </row>
    <row r="98" spans="1:26" x14ac:dyDescent="0.25">
      <c r="A98" s="59"/>
      <c r="B98" s="132"/>
      <c r="C98" s="59"/>
      <c r="D98" s="59"/>
      <c r="E98" s="59"/>
      <c r="F98" s="59"/>
      <c r="G98" s="59"/>
      <c r="H98" s="59"/>
      <c r="I98" s="59"/>
      <c r="J98" s="59"/>
      <c r="K98" s="59"/>
      <c r="L98" s="59"/>
      <c r="M98" s="59"/>
      <c r="N98" s="59"/>
      <c r="O98" s="59"/>
      <c r="P98" s="59"/>
      <c r="Q98" s="59"/>
      <c r="R98" s="59"/>
      <c r="S98" s="59"/>
      <c r="T98" s="59"/>
      <c r="U98" s="59"/>
      <c r="V98" s="59"/>
      <c r="W98" s="59"/>
      <c r="X98" s="59"/>
      <c r="Y98" s="59"/>
      <c r="Z98" s="59"/>
    </row>
    <row r="99" spans="1:26" x14ac:dyDescent="0.25">
      <c r="A99" s="59"/>
      <c r="B99" s="132"/>
      <c r="C99" s="59"/>
      <c r="D99" s="59"/>
      <c r="E99" s="59"/>
      <c r="F99" s="59"/>
      <c r="G99" s="59"/>
      <c r="H99" s="59"/>
      <c r="I99" s="59"/>
      <c r="J99" s="59"/>
      <c r="K99" s="59"/>
      <c r="L99" s="59"/>
      <c r="M99" s="59"/>
      <c r="N99" s="59"/>
      <c r="O99" s="59"/>
      <c r="P99" s="59"/>
      <c r="Q99" s="59"/>
      <c r="R99" s="59"/>
      <c r="S99" s="59"/>
      <c r="T99" s="59"/>
      <c r="U99" s="59"/>
      <c r="V99" s="59"/>
      <c r="W99" s="59"/>
      <c r="X99" s="59"/>
      <c r="Y99" s="59"/>
      <c r="Z99" s="59"/>
    </row>
    <row r="100" spans="1:26" x14ac:dyDescent="0.25">
      <c r="A100" s="59"/>
      <c r="B100" s="132"/>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row>
    <row r="101" spans="1:26" x14ac:dyDescent="0.25">
      <c r="A101" s="59"/>
      <c r="B101" s="132"/>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row>
    <row r="102" spans="1:26" x14ac:dyDescent="0.25">
      <c r="A102" s="59"/>
      <c r="B102" s="132"/>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row>
    <row r="103" spans="1:26" x14ac:dyDescent="0.25">
      <c r="A103" s="59"/>
      <c r="B103" s="132"/>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row>
    <row r="104" spans="1:26" x14ac:dyDescent="0.25">
      <c r="A104" s="59"/>
      <c r="B104" s="132"/>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row>
    <row r="105" spans="1:26" x14ac:dyDescent="0.25">
      <c r="A105" s="59"/>
      <c r="B105" s="132"/>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row>
    <row r="106" spans="1:26" x14ac:dyDescent="0.25">
      <c r="A106" s="59"/>
      <c r="B106" s="132"/>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row>
    <row r="107" spans="1:26" x14ac:dyDescent="0.25">
      <c r="A107" s="59"/>
      <c r="B107" s="132"/>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row>
    <row r="108" spans="1:26" x14ac:dyDescent="0.25">
      <c r="A108" s="59"/>
      <c r="B108" s="132"/>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row>
    <row r="109" spans="1:26" x14ac:dyDescent="0.25">
      <c r="A109" s="59"/>
      <c r="B109" s="132"/>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row>
    <row r="110" spans="1:26" x14ac:dyDescent="0.25">
      <c r="A110" s="59"/>
      <c r="B110" s="132"/>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row>
    <row r="111" spans="1:26" x14ac:dyDescent="0.25">
      <c r="A111" s="59"/>
      <c r="B111" s="132"/>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row>
    <row r="112" spans="1:26" x14ac:dyDescent="0.25">
      <c r="A112" s="59"/>
      <c r="B112" s="132"/>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row>
    <row r="113" spans="1:26" x14ac:dyDescent="0.25">
      <c r="A113" s="59"/>
      <c r="B113" s="132"/>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row>
    <row r="114" spans="1:26" x14ac:dyDescent="0.25">
      <c r="A114" s="59"/>
      <c r="B114" s="132"/>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row>
    <row r="115" spans="1:26" x14ac:dyDescent="0.25">
      <c r="A115" s="59"/>
      <c r="B115" s="132"/>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row>
    <row r="116" spans="1:26" x14ac:dyDescent="0.25">
      <c r="A116" s="59"/>
      <c r="B116" s="132"/>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row>
    <row r="117" spans="1:26" x14ac:dyDescent="0.25">
      <c r="A117" s="59"/>
      <c r="B117" s="132"/>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row>
    <row r="118" spans="1:26" x14ac:dyDescent="0.25">
      <c r="A118" s="59"/>
      <c r="B118" s="132"/>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row>
    <row r="119" spans="1:26" x14ac:dyDescent="0.25">
      <c r="A119" s="59"/>
      <c r="B119" s="132"/>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row>
    <row r="120" spans="1:26" x14ac:dyDescent="0.25">
      <c r="A120" s="59"/>
      <c r="B120" s="132"/>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row>
    <row r="121" spans="1:26" x14ac:dyDescent="0.25">
      <c r="A121" s="59"/>
      <c r="B121" s="132"/>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row>
    <row r="122" spans="1:26" x14ac:dyDescent="0.25">
      <c r="A122" s="59"/>
      <c r="B122" s="132"/>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row>
    <row r="123" spans="1:26" x14ac:dyDescent="0.25">
      <c r="A123" s="59"/>
      <c r="B123" s="132"/>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row>
    <row r="124" spans="1:26" x14ac:dyDescent="0.25">
      <c r="A124" s="59"/>
      <c r="B124" s="132"/>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row>
    <row r="125" spans="1:26" x14ac:dyDescent="0.25">
      <c r="A125" s="59"/>
      <c r="B125" s="132"/>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row>
    <row r="126" spans="1:26" x14ac:dyDescent="0.25">
      <c r="A126" s="59"/>
      <c r="B126" s="132"/>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row>
    <row r="127" spans="1:26" x14ac:dyDescent="0.25">
      <c r="A127" s="59"/>
      <c r="B127" s="132"/>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row>
    <row r="128" spans="1:26" x14ac:dyDescent="0.25">
      <c r="A128" s="59"/>
      <c r="B128" s="132"/>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row>
    <row r="129" spans="1:26" x14ac:dyDescent="0.25">
      <c r="A129" s="59"/>
      <c r="B129" s="132"/>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spans="1:26" x14ac:dyDescent="0.25">
      <c r="A130" s="59"/>
      <c r="B130" s="132"/>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row>
    <row r="131" spans="1:26" x14ac:dyDescent="0.25">
      <c r="A131" s="59"/>
      <c r="B131" s="132"/>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row>
    <row r="132" spans="1:26" x14ac:dyDescent="0.25">
      <c r="A132" s="59"/>
      <c r="B132" s="132"/>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row>
    <row r="133" spans="1:26" x14ac:dyDescent="0.25">
      <c r="A133" s="59"/>
      <c r="B133" s="132"/>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row>
    <row r="134" spans="1:26" x14ac:dyDescent="0.25">
      <c r="A134" s="59"/>
      <c r="B134" s="132"/>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row>
    <row r="135" spans="1:26" x14ac:dyDescent="0.25">
      <c r="A135" s="59"/>
      <c r="B135" s="132"/>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row>
    <row r="136" spans="1:26" x14ac:dyDescent="0.25">
      <c r="A136" s="59"/>
      <c r="B136" s="132"/>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row>
    <row r="137" spans="1:26" x14ac:dyDescent="0.25">
      <c r="A137" s="59"/>
      <c r="B137" s="132"/>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row>
    <row r="138" spans="1:26" x14ac:dyDescent="0.25">
      <c r="A138" s="59"/>
      <c r="B138" s="132"/>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row>
    <row r="139" spans="1:26" x14ac:dyDescent="0.25">
      <c r="A139" s="59"/>
      <c r="B139" s="132"/>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row>
    <row r="140" spans="1:26" x14ac:dyDescent="0.25">
      <c r="A140" s="59"/>
      <c r="B140" s="132"/>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row>
    <row r="141" spans="1:26" x14ac:dyDescent="0.25">
      <c r="A141" s="59"/>
      <c r="B141" s="132"/>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row>
    <row r="142" spans="1:26" x14ac:dyDescent="0.25">
      <c r="A142" s="59"/>
      <c r="B142" s="132"/>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row>
    <row r="143" spans="1:26" x14ac:dyDescent="0.25">
      <c r="A143" s="59"/>
      <c r="B143" s="132"/>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row>
    <row r="144" spans="1:26" x14ac:dyDescent="0.25">
      <c r="A144" s="59"/>
      <c r="B144" s="132"/>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row>
    <row r="145" spans="1:26" x14ac:dyDescent="0.25">
      <c r="A145" s="59"/>
      <c r="B145" s="132"/>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row>
    <row r="146" spans="1:26" x14ac:dyDescent="0.25">
      <c r="A146" s="59"/>
      <c r="B146" s="132"/>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row>
    <row r="147" spans="1:26" x14ac:dyDescent="0.25">
      <c r="A147" s="59"/>
      <c r="B147" s="132"/>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row>
    <row r="148" spans="1:26" x14ac:dyDescent="0.25">
      <c r="A148" s="59"/>
      <c r="B148" s="132"/>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row>
    <row r="149" spans="1:26" x14ac:dyDescent="0.25">
      <c r="A149" s="59"/>
      <c r="B149" s="132"/>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row>
    <row r="150" spans="1:26" x14ac:dyDescent="0.25">
      <c r="A150" s="59"/>
      <c r="B150" s="132"/>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row>
    <row r="151" spans="1:26" x14ac:dyDescent="0.25">
      <c r="A151" s="59"/>
      <c r="B151" s="132"/>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row>
    <row r="152" spans="1:26" x14ac:dyDescent="0.25">
      <c r="A152" s="59"/>
      <c r="B152" s="132"/>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row>
    <row r="153" spans="1:26" x14ac:dyDescent="0.25">
      <c r="A153" s="59"/>
      <c r="B153" s="132"/>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row>
    <row r="154" spans="1:26" x14ac:dyDescent="0.25">
      <c r="A154" s="59"/>
      <c r="B154" s="132"/>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row>
    <row r="155" spans="1:26" x14ac:dyDescent="0.25">
      <c r="A155" s="59"/>
      <c r="B155" s="132"/>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row>
    <row r="156" spans="1:26" x14ac:dyDescent="0.25">
      <c r="A156" s="59"/>
      <c r="B156" s="132"/>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row>
    <row r="157" spans="1:26" x14ac:dyDescent="0.25">
      <c r="A157" s="59"/>
      <c r="B157" s="132"/>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row>
    <row r="158" spans="1:26" x14ac:dyDescent="0.25">
      <c r="A158" s="59"/>
      <c r="B158" s="132"/>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row>
    <row r="159" spans="1:26" x14ac:dyDescent="0.25">
      <c r="A159" s="59"/>
      <c r="B159" s="132"/>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row>
    <row r="160" spans="1:26" x14ac:dyDescent="0.25">
      <c r="A160" s="59"/>
      <c r="B160" s="132"/>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row>
    <row r="161" spans="1:26" x14ac:dyDescent="0.25">
      <c r="A161" s="59"/>
      <c r="B161" s="132"/>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row>
    <row r="162" spans="1:26" x14ac:dyDescent="0.25">
      <c r="A162" s="59"/>
      <c r="B162" s="132"/>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row>
    <row r="163" spans="1:26" x14ac:dyDescent="0.25">
      <c r="A163" s="59"/>
      <c r="B163" s="132"/>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row>
    <row r="164" spans="1:26" x14ac:dyDescent="0.25">
      <c r="A164" s="59"/>
      <c r="B164" s="132"/>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row>
    <row r="165" spans="1:26" x14ac:dyDescent="0.25">
      <c r="A165" s="59"/>
      <c r="B165" s="132"/>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row>
    <row r="166" spans="1:26" x14ac:dyDescent="0.25">
      <c r="A166" s="59"/>
      <c r="B166" s="132"/>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row>
    <row r="167" spans="1:26" x14ac:dyDescent="0.25">
      <c r="A167" s="59"/>
      <c r="B167" s="132"/>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row>
    <row r="168" spans="1:26" x14ac:dyDescent="0.25">
      <c r="A168" s="59"/>
      <c r="B168" s="132"/>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x14ac:dyDescent="0.25">
      <c r="A169" s="59"/>
      <c r="B169" s="132"/>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row>
    <row r="170" spans="1:26" x14ac:dyDescent="0.25">
      <c r="A170" s="59"/>
      <c r="B170" s="132"/>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row>
    <row r="171" spans="1:26" x14ac:dyDescent="0.25">
      <c r="A171" s="59"/>
      <c r="B171" s="132"/>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row>
    <row r="172" spans="1:26" x14ac:dyDescent="0.25">
      <c r="A172" s="59"/>
      <c r="B172" s="132"/>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row>
    <row r="173" spans="1:26" x14ac:dyDescent="0.25">
      <c r="A173" s="59"/>
      <c r="B173" s="132"/>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row>
    <row r="174" spans="1:26" x14ac:dyDescent="0.25">
      <c r="A174" s="59"/>
      <c r="B174" s="132"/>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row>
    <row r="175" spans="1:26" x14ac:dyDescent="0.25">
      <c r="A175" s="59"/>
      <c r="B175" s="132"/>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row>
    <row r="176" spans="1:26" x14ac:dyDescent="0.25">
      <c r="A176" s="59"/>
      <c r="B176" s="132"/>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row>
    <row r="177" spans="1:26" x14ac:dyDescent="0.25">
      <c r="A177" s="59"/>
      <c r="B177" s="132"/>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row>
    <row r="178" spans="1:26" x14ac:dyDescent="0.25">
      <c r="A178" s="59"/>
      <c r="B178" s="132"/>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row>
    <row r="179" spans="1:26" x14ac:dyDescent="0.25">
      <c r="A179" s="59"/>
      <c r="B179" s="132"/>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row>
    <row r="180" spans="1:26" x14ac:dyDescent="0.25">
      <c r="A180" s="59"/>
      <c r="B180" s="132"/>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row>
    <row r="181" spans="1:26" x14ac:dyDescent="0.25">
      <c r="A181" s="59"/>
      <c r="B181" s="132"/>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row>
    <row r="182" spans="1:26" x14ac:dyDescent="0.25">
      <c r="A182" s="59"/>
      <c r="B182" s="132"/>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row>
    <row r="183" spans="1:26" x14ac:dyDescent="0.25">
      <c r="A183" s="59"/>
      <c r="B183" s="132"/>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row>
    <row r="184" spans="1:26" x14ac:dyDescent="0.25">
      <c r="A184" s="59"/>
      <c r="B184" s="132"/>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row>
    <row r="185" spans="1:26" x14ac:dyDescent="0.25">
      <c r="A185" s="59"/>
      <c r="B185" s="132"/>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row>
    <row r="186" spans="1:26" x14ac:dyDescent="0.25">
      <c r="A186" s="59"/>
      <c r="B186" s="132"/>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row>
    <row r="187" spans="1:26" x14ac:dyDescent="0.25">
      <c r="A187" s="59"/>
      <c r="B187" s="132"/>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row>
    <row r="188" spans="1:26" x14ac:dyDescent="0.25">
      <c r="A188" s="59"/>
      <c r="B188" s="132"/>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row>
    <row r="189" spans="1:26" x14ac:dyDescent="0.25">
      <c r="A189" s="59"/>
      <c r="B189" s="132"/>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row>
    <row r="190" spans="1:26" x14ac:dyDescent="0.25">
      <c r="A190" s="59"/>
      <c r="B190" s="132"/>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row>
    <row r="191" spans="1:26" x14ac:dyDescent="0.25">
      <c r="A191" s="59"/>
      <c r="B191" s="132"/>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row>
    <row r="192" spans="1:26" x14ac:dyDescent="0.25">
      <c r="A192" s="59"/>
      <c r="B192" s="132"/>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row>
    <row r="193" spans="1:26" x14ac:dyDescent="0.25">
      <c r="A193" s="59"/>
      <c r="B193" s="132"/>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row>
    <row r="194" spans="1:26" x14ac:dyDescent="0.25">
      <c r="A194" s="59"/>
      <c r="B194" s="132"/>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row>
    <row r="195" spans="1:26" x14ac:dyDescent="0.25">
      <c r="A195" s="59"/>
      <c r="B195" s="132"/>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row>
    <row r="196" spans="1:26" x14ac:dyDescent="0.25">
      <c r="A196" s="59"/>
      <c r="B196" s="132"/>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row>
    <row r="197" spans="1:26" x14ac:dyDescent="0.25">
      <c r="A197" s="59"/>
      <c r="B197" s="132"/>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row>
    <row r="198" spans="1:26" x14ac:dyDescent="0.25">
      <c r="A198" s="59"/>
      <c r="B198" s="132"/>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row>
    <row r="199" spans="1:26" x14ac:dyDescent="0.25">
      <c r="A199" s="59"/>
      <c r="B199" s="132"/>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row>
    <row r="200" spans="1:26" x14ac:dyDescent="0.25">
      <c r="A200" s="59"/>
      <c r="B200" s="132"/>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row>
    <row r="201" spans="1:26" x14ac:dyDescent="0.25">
      <c r="A201" s="59"/>
      <c r="B201" s="132"/>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row>
    <row r="202" spans="1:26" x14ac:dyDescent="0.25">
      <c r="A202" s="59"/>
      <c r="B202" s="132"/>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row>
    <row r="203" spans="1:26" x14ac:dyDescent="0.25">
      <c r="A203" s="59"/>
      <c r="B203" s="132"/>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row>
    <row r="204" spans="1:26" x14ac:dyDescent="0.25">
      <c r="A204" s="59"/>
      <c r="B204" s="132"/>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row>
    <row r="205" spans="1:26" x14ac:dyDescent="0.25">
      <c r="A205" s="59"/>
      <c r="B205" s="132"/>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row>
    <row r="206" spans="1:26" x14ac:dyDescent="0.25">
      <c r="A206" s="59"/>
      <c r="B206" s="132"/>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row>
    <row r="207" spans="1:26" x14ac:dyDescent="0.25">
      <c r="A207" s="59"/>
      <c r="B207" s="132"/>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row>
    <row r="208" spans="1:26" x14ac:dyDescent="0.25">
      <c r="A208" s="59"/>
      <c r="B208" s="132"/>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row>
    <row r="209" spans="1:26" x14ac:dyDescent="0.25">
      <c r="A209" s="59"/>
      <c r="B209" s="132"/>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row>
    <row r="210" spans="1:26" x14ac:dyDescent="0.25">
      <c r="A210" s="59"/>
      <c r="B210" s="132"/>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row>
    <row r="211" spans="1:26" x14ac:dyDescent="0.25">
      <c r="A211" s="59"/>
      <c r="B211" s="132"/>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row>
    <row r="212" spans="1:26" x14ac:dyDescent="0.25">
      <c r="A212" s="59"/>
      <c r="B212" s="132"/>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row>
    <row r="213" spans="1:26" x14ac:dyDescent="0.25">
      <c r="A213" s="59"/>
      <c r="B213" s="132"/>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row>
    <row r="214" spans="1:26" x14ac:dyDescent="0.25">
      <c r="A214" s="59"/>
      <c r="B214" s="132"/>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row>
    <row r="215" spans="1:26" x14ac:dyDescent="0.25">
      <c r="A215" s="59"/>
      <c r="B215" s="132"/>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row>
    <row r="216" spans="1:26" x14ac:dyDescent="0.25">
      <c r="A216" s="59"/>
      <c r="B216" s="132"/>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row>
    <row r="217" spans="1:26" x14ac:dyDescent="0.25">
      <c r="A217" s="59"/>
      <c r="B217" s="132"/>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row>
    <row r="218" spans="1:26" x14ac:dyDescent="0.25">
      <c r="A218" s="59"/>
      <c r="B218" s="132"/>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row>
    <row r="219" spans="1:26" x14ac:dyDescent="0.25">
      <c r="A219" s="59"/>
      <c r="B219" s="132"/>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row>
    <row r="220" spans="1:26" x14ac:dyDescent="0.25">
      <c r="A220" s="59"/>
      <c r="B220" s="132"/>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row>
    <row r="221" spans="1:26" x14ac:dyDescent="0.25">
      <c r="A221" s="59"/>
      <c r="B221" s="132"/>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row>
    <row r="222" spans="1:26" x14ac:dyDescent="0.25">
      <c r="A222" s="59"/>
      <c r="B222" s="132"/>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row>
    <row r="223" spans="1:26" x14ac:dyDescent="0.25">
      <c r="A223" s="59"/>
      <c r="B223" s="132"/>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row>
    <row r="224" spans="1:26" x14ac:dyDescent="0.25">
      <c r="A224" s="59"/>
      <c r="B224" s="132"/>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row>
    <row r="225" spans="1:26" x14ac:dyDescent="0.25">
      <c r="A225" s="59"/>
      <c r="B225" s="132"/>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row>
    <row r="226" spans="1:26" x14ac:dyDescent="0.25">
      <c r="A226" s="59"/>
      <c r="B226" s="132"/>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row>
    <row r="227" spans="1:26" x14ac:dyDescent="0.25">
      <c r="A227" s="59"/>
      <c r="B227" s="132"/>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row>
    <row r="228" spans="1:26" x14ac:dyDescent="0.25">
      <c r="A228" s="59"/>
      <c r="B228" s="132"/>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row>
    <row r="229" spans="1:26" x14ac:dyDescent="0.25">
      <c r="A229" s="59"/>
      <c r="B229" s="132"/>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row>
    <row r="230" spans="1:26" x14ac:dyDescent="0.25">
      <c r="A230" s="59"/>
      <c r="B230" s="132"/>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row>
    <row r="231" spans="1:26" x14ac:dyDescent="0.25">
      <c r="A231" s="59"/>
      <c r="B231" s="132"/>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row>
    <row r="232" spans="1:26" x14ac:dyDescent="0.25">
      <c r="A232" s="59"/>
      <c r="B232" s="132"/>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row>
    <row r="233" spans="1:26" x14ac:dyDescent="0.25">
      <c r="A233" s="59"/>
      <c r="B233" s="132"/>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row>
    <row r="234" spans="1:26" x14ac:dyDescent="0.25">
      <c r="A234" s="59"/>
      <c r="B234" s="132"/>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row>
    <row r="235" spans="1:26" x14ac:dyDescent="0.25">
      <c r="A235" s="59"/>
      <c r="B235" s="132"/>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row>
    <row r="236" spans="1:26" x14ac:dyDescent="0.25">
      <c r="A236" s="59"/>
      <c r="B236" s="132"/>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row>
    <row r="237" spans="1:26" x14ac:dyDescent="0.25">
      <c r="A237" s="59"/>
      <c r="B237" s="132"/>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row>
    <row r="238" spans="1:26" x14ac:dyDescent="0.25">
      <c r="A238" s="59"/>
      <c r="B238" s="132"/>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row>
    <row r="239" spans="1:26" x14ac:dyDescent="0.25">
      <c r="A239" s="59"/>
      <c r="B239" s="132"/>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row>
    <row r="240" spans="1:26" x14ac:dyDescent="0.25">
      <c r="A240" s="59"/>
      <c r="B240" s="132"/>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row>
    <row r="241" spans="1:26" x14ac:dyDescent="0.25">
      <c r="A241" s="59"/>
      <c r="B241" s="132"/>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row>
    <row r="242" spans="1:26" x14ac:dyDescent="0.25">
      <c r="A242" s="59"/>
      <c r="B242" s="132"/>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row>
    <row r="243" spans="1:26" x14ac:dyDescent="0.25">
      <c r="A243" s="59"/>
      <c r="B243" s="132"/>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row>
    <row r="244" spans="1:26" x14ac:dyDescent="0.25">
      <c r="A244" s="59"/>
      <c r="B244" s="132"/>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row>
    <row r="245" spans="1:26" x14ac:dyDescent="0.25">
      <c r="A245" s="59"/>
      <c r="B245" s="132"/>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row>
    <row r="246" spans="1:26" x14ac:dyDescent="0.25">
      <c r="A246" s="59"/>
      <c r="B246" s="132"/>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row>
    <row r="247" spans="1:26" x14ac:dyDescent="0.25">
      <c r="A247" s="59"/>
      <c r="B247" s="132"/>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row>
    <row r="248" spans="1:26" x14ac:dyDescent="0.25">
      <c r="A248" s="59"/>
      <c r="B248" s="132"/>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row>
    <row r="249" spans="1:26" x14ac:dyDescent="0.25">
      <c r="A249" s="59"/>
      <c r="B249" s="132"/>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row>
    <row r="250" spans="1:26" x14ac:dyDescent="0.25">
      <c r="A250" s="59"/>
      <c r="B250" s="132"/>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row>
    <row r="251" spans="1:26" x14ac:dyDescent="0.25">
      <c r="A251" s="59"/>
      <c r="B251" s="132"/>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row>
    <row r="252" spans="1:26" x14ac:dyDescent="0.25">
      <c r="A252" s="59"/>
      <c r="B252" s="132"/>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row>
    <row r="253" spans="1:26" x14ac:dyDescent="0.25">
      <c r="A253" s="59"/>
      <c r="B253" s="132"/>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row>
    <row r="254" spans="1:26" x14ac:dyDescent="0.25">
      <c r="A254" s="59"/>
      <c r="B254" s="132"/>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row>
    <row r="255" spans="1:26" x14ac:dyDescent="0.25">
      <c r="A255" s="59"/>
      <c r="B255" s="132"/>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row>
    <row r="256" spans="1:26" x14ac:dyDescent="0.25">
      <c r="A256" s="59"/>
      <c r="B256" s="132"/>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row>
    <row r="257" spans="1:26" x14ac:dyDescent="0.25">
      <c r="A257" s="59"/>
      <c r="B257" s="132"/>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row>
    <row r="258" spans="1:26" x14ac:dyDescent="0.25">
      <c r="A258" s="59"/>
      <c r="B258" s="132"/>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row>
    <row r="259" spans="1:26" x14ac:dyDescent="0.25">
      <c r="A259" s="59"/>
      <c r="B259" s="132"/>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row>
    <row r="260" spans="1:26" x14ac:dyDescent="0.25">
      <c r="A260" s="59"/>
      <c r="B260" s="132"/>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row>
    <row r="261" spans="1:26" x14ac:dyDescent="0.25">
      <c r="A261" s="59"/>
      <c r="B261" s="132"/>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row>
    <row r="262" spans="1:26" x14ac:dyDescent="0.25">
      <c r="A262" s="59"/>
      <c r="B262" s="132"/>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row>
    <row r="263" spans="1:26" x14ac:dyDescent="0.25">
      <c r="A263" s="59"/>
      <c r="B263" s="132"/>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row>
    <row r="264" spans="1:26" x14ac:dyDescent="0.25">
      <c r="A264" s="59"/>
      <c r="B264" s="132"/>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row>
    <row r="265" spans="1:26" x14ac:dyDescent="0.25">
      <c r="A265" s="59"/>
      <c r="B265" s="132"/>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row>
    <row r="266" spans="1:26" x14ac:dyDescent="0.25">
      <c r="A266" s="59"/>
      <c r="B266" s="132"/>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row>
    <row r="267" spans="1:26" x14ac:dyDescent="0.25">
      <c r="A267" s="59"/>
      <c r="B267" s="132"/>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row>
    <row r="268" spans="1:26" x14ac:dyDescent="0.25">
      <c r="A268" s="59"/>
      <c r="B268" s="132"/>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row>
    <row r="269" spans="1:26" x14ac:dyDescent="0.25">
      <c r="A269" s="59"/>
      <c r="B269" s="132"/>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row>
    <row r="270" spans="1:26" x14ac:dyDescent="0.25">
      <c r="A270" s="59"/>
      <c r="B270" s="132"/>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row>
    <row r="271" spans="1:26" x14ac:dyDescent="0.25">
      <c r="A271" s="59"/>
      <c r="B271" s="132"/>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row>
    <row r="272" spans="1:26" x14ac:dyDescent="0.25">
      <c r="A272" s="59"/>
      <c r="B272" s="132"/>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row>
    <row r="273" spans="1:26" x14ac:dyDescent="0.25">
      <c r="A273" s="59"/>
      <c r="B273" s="132"/>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row>
    <row r="274" spans="1:26" x14ac:dyDescent="0.25">
      <c r="A274" s="59"/>
      <c r="B274" s="132"/>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row>
    <row r="275" spans="1:26" x14ac:dyDescent="0.25">
      <c r="A275" s="59"/>
      <c r="B275" s="132"/>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row>
    <row r="276" spans="1:26" x14ac:dyDescent="0.25">
      <c r="A276" s="59"/>
      <c r="B276" s="132"/>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row>
    <row r="277" spans="1:26" x14ac:dyDescent="0.25">
      <c r="A277" s="59"/>
      <c r="B277" s="132"/>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row>
    <row r="278" spans="1:26" x14ac:dyDescent="0.25">
      <c r="A278" s="59"/>
      <c r="B278" s="132"/>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row>
    <row r="279" spans="1:26" x14ac:dyDescent="0.25">
      <c r="A279" s="59"/>
      <c r="B279" s="132"/>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row>
    <row r="280" spans="1:26" x14ac:dyDescent="0.25">
      <c r="A280" s="59"/>
      <c r="B280" s="132"/>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row>
    <row r="281" spans="1:26" x14ac:dyDescent="0.25">
      <c r="A281" s="59"/>
      <c r="B281" s="132"/>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row>
    <row r="282" spans="1:26" x14ac:dyDescent="0.25">
      <c r="A282" s="59"/>
      <c r="B282" s="132"/>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row>
    <row r="283" spans="1:26" x14ac:dyDescent="0.25">
      <c r="A283" s="59"/>
      <c r="B283" s="132"/>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row>
    <row r="284" spans="1:26" x14ac:dyDescent="0.25">
      <c r="A284" s="59"/>
      <c r="B284" s="132"/>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row>
    <row r="285" spans="1:26" x14ac:dyDescent="0.25">
      <c r="A285" s="59"/>
      <c r="B285" s="132"/>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row>
    <row r="286" spans="1:26" x14ac:dyDescent="0.25">
      <c r="A286" s="59"/>
      <c r="B286" s="132"/>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row>
    <row r="287" spans="1:26" x14ac:dyDescent="0.25">
      <c r="A287" s="59"/>
      <c r="B287" s="132"/>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row>
    <row r="288" spans="1:26" x14ac:dyDescent="0.25">
      <c r="A288" s="59"/>
      <c r="B288" s="132"/>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row>
    <row r="289" spans="1:26" x14ac:dyDescent="0.25">
      <c r="A289" s="59"/>
      <c r="B289" s="132"/>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row>
    <row r="290" spans="1:26" x14ac:dyDescent="0.25">
      <c r="A290" s="59"/>
      <c r="B290" s="132"/>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row>
    <row r="291" spans="1:26" x14ac:dyDescent="0.25">
      <c r="A291" s="59"/>
      <c r="B291" s="132"/>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row>
    <row r="292" spans="1:26" x14ac:dyDescent="0.25">
      <c r="A292" s="59"/>
      <c r="B292" s="132"/>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row>
    <row r="293" spans="1:26" x14ac:dyDescent="0.25">
      <c r="A293" s="59"/>
      <c r="B293" s="132"/>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row>
    <row r="294" spans="1:26" x14ac:dyDescent="0.25">
      <c r="A294" s="59"/>
      <c r="B294" s="132"/>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row>
    <row r="295" spans="1:26" x14ac:dyDescent="0.25">
      <c r="A295" s="59"/>
      <c r="B295" s="132"/>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row>
    <row r="296" spans="1:26" x14ac:dyDescent="0.25">
      <c r="A296" s="59"/>
      <c r="B296" s="132"/>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row>
    <row r="297" spans="1:26" x14ac:dyDescent="0.25">
      <c r="A297" s="59"/>
      <c r="B297" s="132"/>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row>
    <row r="298" spans="1:26" x14ac:dyDescent="0.25">
      <c r="A298" s="59"/>
      <c r="B298" s="132"/>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row>
    <row r="299" spans="1:26" x14ac:dyDescent="0.25">
      <c r="A299" s="59"/>
      <c r="B299" s="132"/>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row>
    <row r="300" spans="1:26" x14ac:dyDescent="0.25">
      <c r="A300" s="59"/>
      <c r="B300" s="132"/>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row>
    <row r="301" spans="1:26" x14ac:dyDescent="0.25">
      <c r="A301" s="59"/>
      <c r="B301" s="132"/>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row>
    <row r="302" spans="1:26" x14ac:dyDescent="0.25">
      <c r="A302" s="59"/>
      <c r="B302" s="132"/>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row>
    <row r="303" spans="1:26" x14ac:dyDescent="0.25">
      <c r="A303" s="59"/>
      <c r="B303" s="132"/>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row>
    <row r="304" spans="1:26" x14ac:dyDescent="0.25">
      <c r="A304" s="59"/>
      <c r="B304" s="132"/>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row>
    <row r="305" spans="1:26" x14ac:dyDescent="0.25">
      <c r="A305" s="59"/>
      <c r="B305" s="132"/>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row>
    <row r="306" spans="1:26" x14ac:dyDescent="0.25">
      <c r="A306" s="59"/>
      <c r="B306" s="132"/>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row>
    <row r="307" spans="1:26" x14ac:dyDescent="0.25">
      <c r="A307" s="59"/>
      <c r="B307" s="132"/>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row>
    <row r="308" spans="1:26" x14ac:dyDescent="0.25">
      <c r="A308" s="59"/>
      <c r="B308" s="132"/>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row>
    <row r="309" spans="1:26" x14ac:dyDescent="0.25">
      <c r="A309" s="59"/>
      <c r="B309" s="132"/>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row>
    <row r="310" spans="1:26" x14ac:dyDescent="0.25">
      <c r="A310" s="59"/>
      <c r="B310" s="132"/>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row>
    <row r="311" spans="1:26" x14ac:dyDescent="0.25">
      <c r="A311" s="59"/>
      <c r="B311" s="132"/>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row>
    <row r="312" spans="1:26" x14ac:dyDescent="0.25">
      <c r="A312" s="59"/>
      <c r="B312" s="132"/>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row>
    <row r="313" spans="1:26" x14ac:dyDescent="0.25">
      <c r="A313" s="59"/>
      <c r="B313" s="132"/>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row>
    <row r="314" spans="1:26" x14ac:dyDescent="0.25">
      <c r="A314" s="59"/>
      <c r="B314" s="132"/>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row>
    <row r="315" spans="1:26" x14ac:dyDescent="0.25">
      <c r="A315" s="59"/>
      <c r="B315" s="132"/>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row>
    <row r="316" spans="1:26" x14ac:dyDescent="0.25">
      <c r="A316" s="59"/>
      <c r="B316" s="132"/>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row>
    <row r="317" spans="1:26" x14ac:dyDescent="0.25">
      <c r="A317" s="59"/>
      <c r="B317" s="132"/>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row>
    <row r="318" spans="1:26" x14ac:dyDescent="0.25">
      <c r="A318" s="59"/>
      <c r="B318" s="132"/>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row>
    <row r="319" spans="1:26" x14ac:dyDescent="0.25">
      <c r="A319" s="59"/>
      <c r="B319" s="132"/>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row>
    <row r="320" spans="1:26" x14ac:dyDescent="0.25">
      <c r="A320" s="59"/>
      <c r="B320" s="132"/>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row>
    <row r="321" spans="1:26" x14ac:dyDescent="0.25">
      <c r="A321" s="59"/>
      <c r="B321" s="132"/>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row>
    <row r="322" spans="1:26" x14ac:dyDescent="0.25">
      <c r="A322" s="59"/>
      <c r="B322" s="132"/>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row>
    <row r="323" spans="1:26" x14ac:dyDescent="0.25">
      <c r="A323" s="59"/>
      <c r="B323" s="132"/>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row>
    <row r="324" spans="1:26" x14ac:dyDescent="0.25">
      <c r="A324" s="59"/>
      <c r="B324" s="132"/>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row>
    <row r="325" spans="1:26" x14ac:dyDescent="0.25">
      <c r="A325" s="59"/>
      <c r="B325" s="132"/>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row>
    <row r="326" spans="1:26" x14ac:dyDescent="0.25">
      <c r="A326" s="59"/>
      <c r="B326" s="132"/>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row>
    <row r="327" spans="1:26" x14ac:dyDescent="0.25">
      <c r="A327" s="59"/>
      <c r="B327" s="132"/>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row>
    <row r="328" spans="1:26" x14ac:dyDescent="0.25">
      <c r="A328" s="59"/>
      <c r="B328" s="132"/>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row>
    <row r="329" spans="1:26" x14ac:dyDescent="0.25">
      <c r="A329" s="59"/>
      <c r="B329" s="132"/>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row>
    <row r="330" spans="1:26" x14ac:dyDescent="0.25">
      <c r="A330" s="59"/>
      <c r="B330" s="132"/>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row>
    <row r="331" spans="1:26" x14ac:dyDescent="0.25">
      <c r="A331" s="59"/>
      <c r="B331" s="132"/>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row>
    <row r="332" spans="1:26" x14ac:dyDescent="0.25">
      <c r="A332" s="59"/>
      <c r="B332" s="132"/>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row>
    <row r="333" spans="1:26" x14ac:dyDescent="0.25">
      <c r="A333" s="59"/>
      <c r="B333" s="132"/>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row>
    <row r="334" spans="1:26" x14ac:dyDescent="0.25">
      <c r="A334" s="59"/>
      <c r="B334" s="132"/>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row>
    <row r="335" spans="1:26" x14ac:dyDescent="0.25">
      <c r="A335" s="59"/>
      <c r="B335" s="132"/>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row>
    <row r="336" spans="1:26" x14ac:dyDescent="0.25">
      <c r="A336" s="59"/>
      <c r="B336" s="132"/>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row>
    <row r="337" spans="1:26" x14ac:dyDescent="0.25">
      <c r="A337" s="59"/>
      <c r="B337" s="132"/>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row>
    <row r="338" spans="1:26" x14ac:dyDescent="0.25">
      <c r="A338" s="59"/>
      <c r="B338" s="132"/>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row>
    <row r="339" spans="1:26" x14ac:dyDescent="0.25">
      <c r="A339" s="59"/>
      <c r="B339" s="132"/>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row>
    <row r="340" spans="1:26" x14ac:dyDescent="0.25">
      <c r="A340" s="59"/>
      <c r="B340" s="132"/>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row>
    <row r="341" spans="1:26" x14ac:dyDescent="0.25">
      <c r="A341" s="59"/>
      <c r="B341" s="132"/>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row>
    <row r="342" spans="1:26" x14ac:dyDescent="0.25">
      <c r="A342" s="59"/>
      <c r="B342" s="132"/>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row>
    <row r="343" spans="1:26" x14ac:dyDescent="0.25">
      <c r="A343" s="59"/>
      <c r="B343" s="132"/>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row>
    <row r="344" spans="1:26" x14ac:dyDescent="0.25">
      <c r="A344" s="59"/>
      <c r="B344" s="132"/>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row>
    <row r="345" spans="1:26" x14ac:dyDescent="0.25">
      <c r="A345" s="59"/>
      <c r="B345" s="132"/>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row>
    <row r="346" spans="1:26" x14ac:dyDescent="0.25">
      <c r="A346" s="59"/>
      <c r="B346" s="132"/>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row>
    <row r="347" spans="1:26" x14ac:dyDescent="0.25">
      <c r="A347" s="59"/>
      <c r="B347" s="132"/>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row>
    <row r="348" spans="1:26" x14ac:dyDescent="0.25">
      <c r="A348" s="59"/>
      <c r="B348" s="132"/>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row>
    <row r="349" spans="1:26" x14ac:dyDescent="0.25">
      <c r="A349" s="59"/>
      <c r="B349" s="132"/>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row>
    <row r="350" spans="1:26" x14ac:dyDescent="0.25">
      <c r="A350" s="59"/>
      <c r="B350" s="132"/>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row>
    <row r="351" spans="1:26" x14ac:dyDescent="0.25">
      <c r="A351" s="59"/>
      <c r="B351" s="132"/>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row>
    <row r="352" spans="1:26" x14ac:dyDescent="0.25">
      <c r="A352" s="59"/>
      <c r="B352" s="132"/>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row>
    <row r="353" spans="1:26" x14ac:dyDescent="0.25">
      <c r="A353" s="59"/>
      <c r="B353" s="132"/>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row>
    <row r="354" spans="1:26" x14ac:dyDescent="0.25">
      <c r="A354" s="59"/>
      <c r="B354" s="132"/>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row>
    <row r="355" spans="1:26" x14ac:dyDescent="0.25">
      <c r="A355" s="59"/>
      <c r="B355" s="132"/>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row>
    <row r="356" spans="1:26" x14ac:dyDescent="0.25">
      <c r="A356" s="59"/>
      <c r="B356" s="132"/>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row>
    <row r="357" spans="1:26" x14ac:dyDescent="0.25">
      <c r="A357" s="59"/>
      <c r="B357" s="132"/>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row>
    <row r="358" spans="1:26" x14ac:dyDescent="0.25">
      <c r="A358" s="59"/>
      <c r="B358" s="132"/>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row>
    <row r="359" spans="1:26" x14ac:dyDescent="0.25">
      <c r="A359" s="59"/>
      <c r="B359" s="132"/>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row>
    <row r="360" spans="1:26" x14ac:dyDescent="0.25">
      <c r="A360" s="59"/>
      <c r="B360" s="132"/>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row>
    <row r="361" spans="1:26" x14ac:dyDescent="0.25">
      <c r="A361" s="59"/>
      <c r="B361" s="132"/>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row>
    <row r="362" spans="1:26" x14ac:dyDescent="0.25">
      <c r="A362" s="59"/>
      <c r="B362" s="132"/>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row>
    <row r="363" spans="1:26" x14ac:dyDescent="0.25">
      <c r="A363" s="59"/>
      <c r="B363" s="132"/>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row>
    <row r="364" spans="1:26" x14ac:dyDescent="0.25">
      <c r="A364" s="59"/>
      <c r="B364" s="132"/>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row>
    <row r="365" spans="1:26" x14ac:dyDescent="0.25">
      <c r="A365" s="59"/>
      <c r="B365" s="132"/>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row>
    <row r="366" spans="1:26" x14ac:dyDescent="0.25">
      <c r="A366" s="59"/>
      <c r="B366" s="132"/>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row>
    <row r="367" spans="1:26" x14ac:dyDescent="0.25">
      <c r="A367" s="59"/>
      <c r="B367" s="132"/>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row>
    <row r="368" spans="1:26" x14ac:dyDescent="0.25">
      <c r="A368" s="59"/>
      <c r="B368" s="132"/>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row>
    <row r="369" spans="1:26" x14ac:dyDescent="0.25">
      <c r="A369" s="59"/>
      <c r="B369" s="132"/>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row>
    <row r="370" spans="1:26" x14ac:dyDescent="0.25">
      <c r="A370" s="59"/>
      <c r="B370" s="132"/>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row>
    <row r="371" spans="1:26" x14ac:dyDescent="0.25">
      <c r="A371" s="59"/>
      <c r="B371" s="132"/>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row>
    <row r="372" spans="1:26" x14ac:dyDescent="0.25">
      <c r="A372" s="59"/>
      <c r="B372" s="132"/>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row>
    <row r="373" spans="1:26" x14ac:dyDescent="0.25">
      <c r="A373" s="59"/>
      <c r="B373" s="132"/>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row>
    <row r="374" spans="1:26" x14ac:dyDescent="0.25">
      <c r="A374" s="59"/>
      <c r="B374" s="132"/>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row>
    <row r="375" spans="1:26" x14ac:dyDescent="0.25">
      <c r="A375" s="59"/>
      <c r="B375" s="132"/>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row>
    <row r="376" spans="1:26" x14ac:dyDescent="0.25">
      <c r="A376" s="59"/>
      <c r="B376" s="132"/>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row>
    <row r="377" spans="1:26" x14ac:dyDescent="0.25">
      <c r="A377" s="59"/>
      <c r="B377" s="132"/>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row>
    <row r="378" spans="1:26" x14ac:dyDescent="0.25">
      <c r="A378" s="59"/>
      <c r="B378" s="132"/>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row>
    <row r="379" spans="1:26" x14ac:dyDescent="0.25">
      <c r="A379" s="59"/>
      <c r="B379" s="132"/>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row>
    <row r="380" spans="1:26" x14ac:dyDescent="0.25">
      <c r="A380" s="59"/>
      <c r="B380" s="132"/>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row>
    <row r="381" spans="1:26" x14ac:dyDescent="0.25">
      <c r="A381" s="59"/>
      <c r="B381" s="132"/>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row>
    <row r="382" spans="1:26" x14ac:dyDescent="0.25">
      <c r="A382" s="59"/>
      <c r="B382" s="132"/>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row>
    <row r="383" spans="1:26" x14ac:dyDescent="0.25">
      <c r="A383" s="59"/>
      <c r="B383" s="132"/>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row>
    <row r="384" spans="1:26" x14ac:dyDescent="0.25">
      <c r="A384" s="59"/>
      <c r="B384" s="132"/>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row>
    <row r="385" spans="1:26" x14ac:dyDescent="0.25">
      <c r="A385" s="59"/>
      <c r="B385" s="132"/>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row>
    <row r="386" spans="1:26" x14ac:dyDescent="0.25">
      <c r="A386" s="59"/>
      <c r="B386" s="132"/>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row>
    <row r="387" spans="1:26" x14ac:dyDescent="0.25">
      <c r="A387" s="59"/>
      <c r="B387" s="132"/>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row>
    <row r="388" spans="1:26" x14ac:dyDescent="0.25">
      <c r="A388" s="59"/>
      <c r="B388" s="132"/>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row>
    <row r="389" spans="1:26" x14ac:dyDescent="0.25">
      <c r="A389" s="59"/>
      <c r="B389" s="132"/>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spans="1:26" x14ac:dyDescent="0.25">
      <c r="A390" s="59"/>
      <c r="B390" s="132"/>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row>
    <row r="391" spans="1:26" x14ac:dyDescent="0.25">
      <c r="A391" s="59"/>
      <c r="B391" s="132"/>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row>
    <row r="392" spans="1:26" x14ac:dyDescent="0.25">
      <c r="A392" s="59"/>
      <c r="B392" s="132"/>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row>
    <row r="393" spans="1:26" x14ac:dyDescent="0.25">
      <c r="A393" s="59"/>
      <c r="B393" s="132"/>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row>
    <row r="394" spans="1:26" x14ac:dyDescent="0.25">
      <c r="A394" s="59"/>
      <c r="B394" s="132"/>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row>
    <row r="395" spans="1:26" x14ac:dyDescent="0.25">
      <c r="A395" s="59"/>
      <c r="B395" s="132"/>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row>
    <row r="396" spans="1:26" x14ac:dyDescent="0.25">
      <c r="A396" s="59"/>
      <c r="B396" s="132"/>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row>
    <row r="397" spans="1:26" x14ac:dyDescent="0.25">
      <c r="A397" s="59"/>
      <c r="B397" s="132"/>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row>
    <row r="398" spans="1:26" x14ac:dyDescent="0.25">
      <c r="A398" s="59"/>
      <c r="B398" s="132"/>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row>
    <row r="399" spans="1:26" x14ac:dyDescent="0.25">
      <c r="A399" s="59"/>
      <c r="B399" s="132"/>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row>
    <row r="400" spans="1:26" x14ac:dyDescent="0.25">
      <c r="A400" s="59"/>
      <c r="B400" s="132"/>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row>
    <row r="401" spans="1:26" x14ac:dyDescent="0.25">
      <c r="A401" s="59"/>
      <c r="B401" s="132"/>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row>
    <row r="402" spans="1:26" x14ac:dyDescent="0.25">
      <c r="A402" s="59"/>
      <c r="B402" s="132"/>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spans="1:26" x14ac:dyDescent="0.25">
      <c r="A403" s="59"/>
      <c r="B403" s="132"/>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spans="1:26" x14ac:dyDescent="0.25">
      <c r="A404" s="59"/>
      <c r="B404" s="132"/>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spans="1:26" x14ac:dyDescent="0.25">
      <c r="A405" s="59"/>
      <c r="B405" s="132"/>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spans="1:26" x14ac:dyDescent="0.25">
      <c r="A406" s="59"/>
      <c r="B406" s="132"/>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spans="1:26" x14ac:dyDescent="0.25">
      <c r="A407" s="59"/>
      <c r="B407" s="132"/>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spans="1:26" x14ac:dyDescent="0.25">
      <c r="A408" s="59"/>
      <c r="B408" s="132"/>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spans="1:26" x14ac:dyDescent="0.25">
      <c r="A409" s="59"/>
      <c r="B409" s="132"/>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spans="1:26" x14ac:dyDescent="0.25">
      <c r="A410" s="59"/>
      <c r="B410" s="132"/>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spans="1:26" x14ac:dyDescent="0.25">
      <c r="A411" s="59"/>
      <c r="B411" s="132"/>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spans="1:26" x14ac:dyDescent="0.25">
      <c r="A412" s="59"/>
      <c r="B412" s="132"/>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spans="1:26" x14ac:dyDescent="0.25">
      <c r="A413" s="59"/>
      <c r="B413" s="132"/>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spans="1:26" x14ac:dyDescent="0.25">
      <c r="A414" s="59"/>
      <c r="B414" s="132"/>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spans="1:26" x14ac:dyDescent="0.25">
      <c r="A415" s="59"/>
      <c r="B415" s="132"/>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spans="1:26" x14ac:dyDescent="0.25">
      <c r="A416" s="59"/>
      <c r="B416" s="132"/>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spans="1:26" x14ac:dyDescent="0.25">
      <c r="A417" s="59"/>
      <c r="B417" s="132"/>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spans="1:26" x14ac:dyDescent="0.25">
      <c r="A418" s="59"/>
      <c r="B418" s="132"/>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spans="1:26" x14ac:dyDescent="0.25">
      <c r="A419" s="59"/>
      <c r="B419" s="132"/>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spans="1:26" x14ac:dyDescent="0.25">
      <c r="A420" s="59"/>
      <c r="B420" s="132"/>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spans="1:26" x14ac:dyDescent="0.25">
      <c r="A421" s="59"/>
      <c r="B421" s="132"/>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spans="1:26" x14ac:dyDescent="0.25">
      <c r="A422" s="59"/>
      <c r="B422" s="132"/>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spans="1:26" x14ac:dyDescent="0.25">
      <c r="A423" s="59"/>
      <c r="B423" s="132"/>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spans="1:26" x14ac:dyDescent="0.25">
      <c r="A424" s="59"/>
      <c r="B424" s="132"/>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spans="1:26" x14ac:dyDescent="0.25">
      <c r="A425" s="59"/>
      <c r="B425" s="132"/>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spans="1:26" x14ac:dyDescent="0.25">
      <c r="A426" s="59"/>
      <c r="B426" s="132"/>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spans="1:26" x14ac:dyDescent="0.25">
      <c r="A427" s="59"/>
      <c r="B427" s="132"/>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spans="1:26" x14ac:dyDescent="0.25">
      <c r="A428" s="59"/>
      <c r="B428" s="132"/>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spans="1:26" x14ac:dyDescent="0.25">
      <c r="A429" s="59"/>
      <c r="B429" s="132"/>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spans="1:26" x14ac:dyDescent="0.25">
      <c r="A430" s="59"/>
      <c r="B430" s="132"/>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spans="1:26" x14ac:dyDescent="0.25">
      <c r="A431" s="59"/>
      <c r="B431" s="132"/>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spans="1:26" x14ac:dyDescent="0.25">
      <c r="A432" s="59"/>
      <c r="B432" s="132"/>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spans="1:26" x14ac:dyDescent="0.25">
      <c r="A433" s="59"/>
      <c r="B433" s="132"/>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spans="1:26" x14ac:dyDescent="0.25">
      <c r="A434" s="59"/>
      <c r="B434" s="132"/>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spans="1:26" x14ac:dyDescent="0.25">
      <c r="A435" s="59"/>
      <c r="B435" s="132"/>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spans="1:26" x14ac:dyDescent="0.25">
      <c r="A436" s="59"/>
      <c r="B436" s="132"/>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spans="1:26" x14ac:dyDescent="0.25">
      <c r="A437" s="59"/>
      <c r="B437" s="132"/>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spans="1:26" x14ac:dyDescent="0.25">
      <c r="A438" s="59"/>
      <c r="B438" s="132"/>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spans="1:26" x14ac:dyDescent="0.25">
      <c r="A439" s="59"/>
      <c r="B439" s="132"/>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spans="1:26" x14ac:dyDescent="0.25">
      <c r="A440" s="59"/>
      <c r="B440" s="132"/>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spans="1:26" x14ac:dyDescent="0.25">
      <c r="A441" s="59"/>
      <c r="B441" s="132"/>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spans="1:26" x14ac:dyDescent="0.25">
      <c r="A442" s="59"/>
      <c r="B442" s="132"/>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spans="1:26" x14ac:dyDescent="0.25">
      <c r="A443" s="59"/>
      <c r="B443" s="132"/>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spans="1:26" x14ac:dyDescent="0.25">
      <c r="A444" s="59"/>
      <c r="B444" s="132"/>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spans="1:26" x14ac:dyDescent="0.25">
      <c r="A445" s="59"/>
      <c r="B445" s="132"/>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spans="1:26" x14ac:dyDescent="0.25">
      <c r="A446" s="59"/>
      <c r="B446" s="132"/>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spans="1:26" x14ac:dyDescent="0.25">
      <c r="A447" s="59"/>
      <c r="B447" s="132"/>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spans="1:26" x14ac:dyDescent="0.25">
      <c r="A448" s="59"/>
      <c r="B448" s="132"/>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spans="1:26" x14ac:dyDescent="0.25">
      <c r="A449" s="59"/>
      <c r="B449" s="132"/>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spans="1:26" x14ac:dyDescent="0.25">
      <c r="A450" s="59"/>
      <c r="B450" s="132"/>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spans="1:26" x14ac:dyDescent="0.25">
      <c r="A451" s="59"/>
      <c r="B451" s="132"/>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spans="1:26" x14ac:dyDescent="0.25">
      <c r="A452" s="59"/>
      <c r="B452" s="132"/>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spans="1:26" x14ac:dyDescent="0.25">
      <c r="A453" s="59"/>
      <c r="B453" s="132"/>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spans="1:26" x14ac:dyDescent="0.25">
      <c r="A454" s="59"/>
      <c r="B454" s="132"/>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spans="1:26" x14ac:dyDescent="0.25">
      <c r="A455" s="59"/>
      <c r="B455" s="132"/>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spans="1:26" x14ac:dyDescent="0.25">
      <c r="A456" s="59"/>
      <c r="B456" s="132"/>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spans="1:26" x14ac:dyDescent="0.25">
      <c r="A457" s="59"/>
      <c r="B457" s="132"/>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spans="1:26" x14ac:dyDescent="0.25">
      <c r="A458" s="59"/>
      <c r="B458" s="132"/>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spans="1:26" x14ac:dyDescent="0.25">
      <c r="A459" s="59"/>
      <c r="B459" s="132"/>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spans="1:26" x14ac:dyDescent="0.25">
      <c r="A460" s="59"/>
      <c r="B460" s="132"/>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spans="1:26" x14ac:dyDescent="0.25">
      <c r="A461" s="59"/>
      <c r="B461" s="132"/>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spans="1:26" x14ac:dyDescent="0.25">
      <c r="A462" s="59"/>
      <c r="B462" s="132"/>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spans="1:26" x14ac:dyDescent="0.25">
      <c r="A463" s="59"/>
      <c r="B463" s="132"/>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spans="1:26" x14ac:dyDescent="0.25">
      <c r="A464" s="59"/>
      <c r="B464" s="132"/>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spans="1:26" x14ac:dyDescent="0.25">
      <c r="A465" s="59"/>
      <c r="B465" s="132"/>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spans="1:26" x14ac:dyDescent="0.25">
      <c r="A466" s="59"/>
      <c r="B466" s="132"/>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spans="1:26" x14ac:dyDescent="0.25">
      <c r="A467" s="59"/>
      <c r="B467" s="132"/>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spans="1:26" x14ac:dyDescent="0.25">
      <c r="A468" s="59"/>
      <c r="B468" s="132"/>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spans="1:26" x14ac:dyDescent="0.25">
      <c r="A469" s="59"/>
      <c r="B469" s="132"/>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spans="1:26" x14ac:dyDescent="0.25">
      <c r="A470" s="59"/>
      <c r="B470" s="132"/>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spans="1:26" x14ac:dyDescent="0.25">
      <c r="A471" s="59"/>
      <c r="B471" s="132"/>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spans="1:26" x14ac:dyDescent="0.25">
      <c r="A472" s="59"/>
      <c r="B472" s="132"/>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spans="1:26" x14ac:dyDescent="0.25">
      <c r="A473" s="59"/>
      <c r="B473" s="132"/>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spans="1:26" x14ac:dyDescent="0.25">
      <c r="A474" s="59"/>
      <c r="B474" s="132"/>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spans="1:26" x14ac:dyDescent="0.25">
      <c r="A475" s="59"/>
      <c r="B475" s="132"/>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spans="1:26" x14ac:dyDescent="0.25">
      <c r="A476" s="59"/>
      <c r="B476" s="132"/>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spans="1:26" x14ac:dyDescent="0.25">
      <c r="A477" s="59"/>
      <c r="B477" s="132"/>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spans="1:26" x14ac:dyDescent="0.25">
      <c r="A478" s="59"/>
      <c r="B478" s="132"/>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spans="1:26" x14ac:dyDescent="0.25">
      <c r="A479" s="59"/>
      <c r="B479" s="132"/>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spans="1:26" x14ac:dyDescent="0.25">
      <c r="A480" s="59"/>
      <c r="B480" s="132"/>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spans="1:26" x14ac:dyDescent="0.25">
      <c r="A481" s="59"/>
      <c r="B481" s="132"/>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spans="1:26" x14ac:dyDescent="0.25">
      <c r="A482" s="59"/>
      <c r="B482" s="132"/>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spans="1:26" x14ac:dyDescent="0.25">
      <c r="A483" s="59"/>
      <c r="B483" s="132"/>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spans="1:26" x14ac:dyDescent="0.25">
      <c r="A484" s="59"/>
      <c r="B484" s="132"/>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spans="1:26" x14ac:dyDescent="0.25">
      <c r="A485" s="59"/>
      <c r="B485" s="132"/>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spans="1:26" x14ac:dyDescent="0.25">
      <c r="A486" s="59"/>
      <c r="B486" s="132"/>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spans="1:26" x14ac:dyDescent="0.25">
      <c r="A487" s="59"/>
      <c r="B487" s="132"/>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spans="1:26" x14ac:dyDescent="0.25">
      <c r="A488" s="59"/>
      <c r="B488" s="132"/>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spans="1:26" x14ac:dyDescent="0.25">
      <c r="A489" s="59"/>
      <c r="B489" s="132"/>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spans="1:26" x14ac:dyDescent="0.25">
      <c r="A490" s="59"/>
      <c r="B490" s="132"/>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spans="1:26" x14ac:dyDescent="0.25">
      <c r="A491" s="59"/>
      <c r="B491" s="132"/>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spans="1:26" x14ac:dyDescent="0.25">
      <c r="A492" s="59"/>
      <c r="B492" s="132"/>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spans="1:26" x14ac:dyDescent="0.25">
      <c r="A493" s="59"/>
      <c r="B493" s="132"/>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spans="1:26" x14ac:dyDescent="0.25">
      <c r="A494" s="59"/>
      <c r="B494" s="132"/>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spans="1:26" x14ac:dyDescent="0.25">
      <c r="A495" s="59"/>
      <c r="B495" s="132"/>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spans="1:26" x14ac:dyDescent="0.25">
      <c r="A496" s="59"/>
      <c r="B496" s="132"/>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spans="1:26" x14ac:dyDescent="0.25">
      <c r="A497" s="59"/>
      <c r="B497" s="132"/>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spans="1:26" x14ac:dyDescent="0.25">
      <c r="A498" s="59"/>
      <c r="B498" s="132"/>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spans="1:26" x14ac:dyDescent="0.25">
      <c r="A499" s="59"/>
      <c r="B499" s="132"/>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spans="1:26" x14ac:dyDescent="0.25">
      <c r="A500" s="59"/>
      <c r="B500" s="132"/>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spans="1:26" x14ac:dyDescent="0.25">
      <c r="A501" s="59"/>
      <c r="B501" s="132"/>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spans="1:26" x14ac:dyDescent="0.25">
      <c r="A502" s="59"/>
      <c r="B502" s="132"/>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spans="1:26" x14ac:dyDescent="0.25">
      <c r="A503" s="59"/>
      <c r="B503" s="132"/>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spans="1:26" x14ac:dyDescent="0.25">
      <c r="A504" s="59"/>
      <c r="B504" s="132"/>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spans="1:26" x14ac:dyDescent="0.25">
      <c r="A505" s="59"/>
      <c r="B505" s="132"/>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spans="1:26" x14ac:dyDescent="0.25">
      <c r="A506" s="59"/>
      <c r="B506" s="132"/>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row>
    <row r="507" spans="1:26" x14ac:dyDescent="0.25">
      <c r="A507" s="59"/>
      <c r="B507" s="132"/>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row>
    <row r="508" spans="1:26" x14ac:dyDescent="0.25">
      <c r="A508" s="59"/>
      <c r="B508" s="132"/>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row>
    <row r="509" spans="1:26" x14ac:dyDescent="0.25">
      <c r="A509" s="59"/>
      <c r="B509" s="132"/>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row>
    <row r="510" spans="1:26" x14ac:dyDescent="0.25">
      <c r="A510" s="59"/>
      <c r="B510" s="132"/>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row>
    <row r="511" spans="1:26" x14ac:dyDescent="0.25">
      <c r="A511" s="59"/>
      <c r="B511" s="132"/>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row>
    <row r="512" spans="1:26" x14ac:dyDescent="0.25">
      <c r="A512" s="59"/>
      <c r="B512" s="132"/>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row>
    <row r="513" spans="1:26" x14ac:dyDescent="0.25">
      <c r="A513" s="59"/>
      <c r="B513" s="132"/>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row>
    <row r="514" spans="1:26" x14ac:dyDescent="0.25">
      <c r="A514" s="59"/>
      <c r="B514" s="132"/>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row>
    <row r="515" spans="1:26" x14ac:dyDescent="0.25">
      <c r="A515" s="59"/>
      <c r="B515" s="132"/>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row>
    <row r="516" spans="1:26" x14ac:dyDescent="0.25">
      <c r="A516" s="59"/>
      <c r="B516" s="132"/>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row>
    <row r="517" spans="1:26" x14ac:dyDescent="0.25">
      <c r="A517" s="59"/>
      <c r="B517" s="132"/>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row>
    <row r="518" spans="1:26" x14ac:dyDescent="0.25">
      <c r="A518" s="59"/>
      <c r="B518" s="132"/>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row>
    <row r="519" spans="1:26" x14ac:dyDescent="0.25">
      <c r="A519" s="59"/>
      <c r="B519" s="132"/>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row>
    <row r="520" spans="1:26" x14ac:dyDescent="0.25">
      <c r="A520" s="59"/>
      <c r="B520" s="132"/>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row>
    <row r="521" spans="1:26" x14ac:dyDescent="0.25">
      <c r="A521" s="59"/>
      <c r="B521" s="132"/>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row>
    <row r="522" spans="1:26" x14ac:dyDescent="0.25">
      <c r="A522" s="59"/>
      <c r="B522" s="132"/>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row>
    <row r="523" spans="1:26" x14ac:dyDescent="0.25">
      <c r="A523" s="59"/>
      <c r="B523" s="132"/>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row>
    <row r="524" spans="1:26" x14ac:dyDescent="0.25">
      <c r="A524" s="59"/>
      <c r="B524" s="132"/>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row>
    <row r="525" spans="1:26" x14ac:dyDescent="0.25">
      <c r="A525" s="59"/>
      <c r="B525" s="132"/>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row>
    <row r="526" spans="1:26" x14ac:dyDescent="0.25">
      <c r="A526" s="59"/>
      <c r="B526" s="132"/>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row>
    <row r="527" spans="1:26" x14ac:dyDescent="0.25">
      <c r="A527" s="59"/>
      <c r="B527" s="132"/>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row>
    <row r="528" spans="1:26" x14ac:dyDescent="0.25">
      <c r="A528" s="59"/>
      <c r="B528" s="132"/>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row>
    <row r="529" spans="1:26" x14ac:dyDescent="0.25">
      <c r="A529" s="59"/>
      <c r="B529" s="132"/>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row>
    <row r="530" spans="1:26" x14ac:dyDescent="0.25">
      <c r="A530" s="59"/>
      <c r="B530" s="132"/>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row>
    <row r="531" spans="1:26" x14ac:dyDescent="0.25">
      <c r="A531" s="59"/>
      <c r="B531" s="132"/>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row>
    <row r="532" spans="1:26" x14ac:dyDescent="0.25">
      <c r="A532" s="59"/>
      <c r="B532" s="132"/>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row>
    <row r="533" spans="1:26" x14ac:dyDescent="0.25">
      <c r="A533" s="59"/>
      <c r="B533" s="132"/>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row>
    <row r="534" spans="1:26" x14ac:dyDescent="0.25">
      <c r="A534" s="59"/>
      <c r="B534" s="132"/>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row>
    <row r="535" spans="1:26" x14ac:dyDescent="0.25">
      <c r="A535" s="59"/>
      <c r="B535" s="132"/>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row>
    <row r="536" spans="1:26" x14ac:dyDescent="0.25">
      <c r="A536" s="59"/>
      <c r="B536" s="132"/>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row>
    <row r="537" spans="1:26" x14ac:dyDescent="0.25">
      <c r="A537" s="59"/>
      <c r="B537" s="132"/>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row>
    <row r="538" spans="1:26" x14ac:dyDescent="0.25">
      <c r="A538" s="59"/>
      <c r="B538" s="132"/>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row>
    <row r="539" spans="1:26" x14ac:dyDescent="0.25">
      <c r="A539" s="59"/>
      <c r="B539" s="132"/>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row>
    <row r="540" spans="1:26" x14ac:dyDescent="0.25">
      <c r="A540" s="59"/>
      <c r="B540" s="132"/>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row>
    <row r="541" spans="1:26" x14ac:dyDescent="0.25">
      <c r="A541" s="59"/>
      <c r="B541" s="132"/>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row>
    <row r="542" spans="1:26" x14ac:dyDescent="0.25">
      <c r="A542" s="59"/>
      <c r="B542" s="132"/>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row>
    <row r="543" spans="1:26" x14ac:dyDescent="0.25">
      <c r="A543" s="59"/>
      <c r="B543" s="132"/>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row>
    <row r="544" spans="1:26" x14ac:dyDescent="0.25">
      <c r="A544" s="59"/>
      <c r="B544" s="132"/>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row>
    <row r="545" spans="1:26" x14ac:dyDescent="0.25">
      <c r="A545" s="59"/>
      <c r="B545" s="132"/>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row>
    <row r="546" spans="1:26" x14ac:dyDescent="0.25">
      <c r="A546" s="59"/>
      <c r="B546" s="132"/>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row>
    <row r="547" spans="1:26" x14ac:dyDescent="0.25">
      <c r="A547" s="59"/>
      <c r="B547" s="132"/>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row>
    <row r="548" spans="1:26" x14ac:dyDescent="0.25">
      <c r="A548" s="59"/>
      <c r="B548" s="132"/>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row>
    <row r="549" spans="1:26" x14ac:dyDescent="0.25">
      <c r="A549" s="59"/>
      <c r="B549" s="132"/>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row>
    <row r="550" spans="1:26" x14ac:dyDescent="0.25">
      <c r="A550" s="59"/>
      <c r="B550" s="132"/>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row>
    <row r="551" spans="1:26" x14ac:dyDescent="0.25">
      <c r="A551" s="59"/>
      <c r="B551" s="132"/>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row>
    <row r="552" spans="1:26" x14ac:dyDescent="0.25">
      <c r="A552" s="59"/>
      <c r="B552" s="132"/>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row>
    <row r="553" spans="1:26" x14ac:dyDescent="0.25">
      <c r="A553" s="59"/>
      <c r="B553" s="132"/>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row>
    <row r="554" spans="1:26" x14ac:dyDescent="0.25">
      <c r="A554" s="59"/>
      <c r="B554" s="132"/>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row>
    <row r="555" spans="1:26" x14ac:dyDescent="0.25">
      <c r="A555" s="59"/>
      <c r="B555" s="132"/>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row>
    <row r="556" spans="1:26" x14ac:dyDescent="0.25">
      <c r="A556" s="59"/>
      <c r="B556" s="132"/>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row>
    <row r="557" spans="1:26" x14ac:dyDescent="0.25">
      <c r="A557" s="59"/>
      <c r="B557" s="132"/>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row>
    <row r="558" spans="1:26" x14ac:dyDescent="0.25">
      <c r="A558" s="59"/>
      <c r="B558" s="132"/>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row>
    <row r="559" spans="1:26" x14ac:dyDescent="0.25">
      <c r="A559" s="59"/>
      <c r="B559" s="132"/>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row>
    <row r="560" spans="1:26" x14ac:dyDescent="0.25">
      <c r="A560" s="59"/>
      <c r="B560" s="132"/>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row>
    <row r="561" spans="1:26" x14ac:dyDescent="0.25">
      <c r="A561" s="59"/>
      <c r="B561" s="132"/>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row>
    <row r="562" spans="1:26" x14ac:dyDescent="0.25">
      <c r="A562" s="59"/>
      <c r="B562" s="132"/>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row>
    <row r="563" spans="1:26" x14ac:dyDescent="0.25">
      <c r="A563" s="59"/>
      <c r="B563" s="132"/>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row>
    <row r="564" spans="1:26" x14ac:dyDescent="0.25">
      <c r="A564" s="59"/>
      <c r="B564" s="132"/>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row>
    <row r="565" spans="1:26" x14ac:dyDescent="0.25">
      <c r="A565" s="59"/>
      <c r="B565" s="132"/>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row>
    <row r="566" spans="1:26" x14ac:dyDescent="0.25">
      <c r="A566" s="59"/>
      <c r="B566" s="132"/>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row>
    <row r="567" spans="1:26" x14ac:dyDescent="0.25">
      <c r="A567" s="59"/>
      <c r="B567" s="132"/>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row>
    <row r="568" spans="1:26" x14ac:dyDescent="0.25">
      <c r="A568" s="59"/>
      <c r="B568" s="132"/>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row>
    <row r="569" spans="1:26" x14ac:dyDescent="0.25">
      <c r="A569" s="59"/>
      <c r="B569" s="132"/>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row>
    <row r="570" spans="1:26" x14ac:dyDescent="0.25">
      <c r="A570" s="59"/>
      <c r="B570" s="132"/>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row>
    <row r="571" spans="1:26" x14ac:dyDescent="0.25">
      <c r="A571" s="59"/>
      <c r="B571" s="132"/>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row>
    <row r="572" spans="1:26" x14ac:dyDescent="0.25">
      <c r="A572" s="59"/>
      <c r="B572" s="132"/>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row>
    <row r="573" spans="1:26" x14ac:dyDescent="0.25">
      <c r="A573" s="59"/>
      <c r="B573" s="132"/>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row>
    <row r="574" spans="1:26" x14ac:dyDescent="0.25">
      <c r="A574" s="59"/>
      <c r="B574" s="132"/>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row>
    <row r="575" spans="1:26" x14ac:dyDescent="0.25">
      <c r="A575" s="59"/>
      <c r="B575" s="132"/>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row>
    <row r="576" spans="1:26" x14ac:dyDescent="0.25">
      <c r="A576" s="59"/>
      <c r="B576" s="132"/>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row>
    <row r="577" spans="1:26" x14ac:dyDescent="0.25">
      <c r="A577" s="59"/>
      <c r="B577" s="132"/>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row>
    <row r="578" spans="1:26" x14ac:dyDescent="0.25">
      <c r="A578" s="59"/>
      <c r="B578" s="132"/>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row>
    <row r="579" spans="1:26" x14ac:dyDescent="0.25">
      <c r="A579" s="59"/>
      <c r="B579" s="132"/>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row>
    <row r="580" spans="1:26" x14ac:dyDescent="0.25">
      <c r="A580" s="59"/>
      <c r="B580" s="132"/>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row>
    <row r="581" spans="1:26" x14ac:dyDescent="0.25">
      <c r="A581" s="59"/>
      <c r="B581" s="132"/>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row>
    <row r="582" spans="1:26" x14ac:dyDescent="0.25">
      <c r="A582" s="59"/>
      <c r="B582" s="132"/>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row>
    <row r="583" spans="1:26" x14ac:dyDescent="0.25">
      <c r="A583" s="59"/>
      <c r="B583" s="132"/>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row>
    <row r="584" spans="1:26" x14ac:dyDescent="0.25">
      <c r="A584" s="59"/>
      <c r="B584" s="132"/>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row>
    <row r="585" spans="1:26" x14ac:dyDescent="0.25">
      <c r="A585" s="59"/>
      <c r="B585" s="132"/>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row>
    <row r="586" spans="1:26" x14ac:dyDescent="0.25">
      <c r="A586" s="59"/>
      <c r="B586" s="132"/>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row>
    <row r="587" spans="1:26" x14ac:dyDescent="0.25">
      <c r="A587" s="59"/>
      <c r="B587" s="132"/>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row>
    <row r="588" spans="1:26" x14ac:dyDescent="0.25">
      <c r="A588" s="59"/>
      <c r="B588" s="132"/>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row>
    <row r="589" spans="1:26" x14ac:dyDescent="0.25">
      <c r="A589" s="59"/>
      <c r="B589" s="132"/>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row>
    <row r="590" spans="1:26" x14ac:dyDescent="0.25">
      <c r="A590" s="59"/>
      <c r="B590" s="132"/>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row>
    <row r="591" spans="1:26" x14ac:dyDescent="0.25">
      <c r="A591" s="59"/>
      <c r="B591" s="132"/>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row>
    <row r="592" spans="1:26" x14ac:dyDescent="0.25">
      <c r="A592" s="59"/>
      <c r="B592" s="132"/>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row>
    <row r="593" spans="1:26" x14ac:dyDescent="0.25">
      <c r="A593" s="59"/>
      <c r="B593" s="132"/>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row>
    <row r="594" spans="1:26" x14ac:dyDescent="0.25">
      <c r="A594" s="59"/>
      <c r="B594" s="132"/>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row>
    <row r="595" spans="1:26" x14ac:dyDescent="0.25">
      <c r="A595" s="59"/>
      <c r="B595" s="132"/>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row>
    <row r="596" spans="1:26" x14ac:dyDescent="0.25">
      <c r="A596" s="59"/>
      <c r="B596" s="132"/>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row>
    <row r="597" spans="1:26" x14ac:dyDescent="0.25">
      <c r="A597" s="59"/>
      <c r="B597" s="132"/>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row>
    <row r="598" spans="1:26" x14ac:dyDescent="0.25">
      <c r="A598" s="59"/>
      <c r="B598" s="132"/>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row>
    <row r="599" spans="1:26" x14ac:dyDescent="0.25">
      <c r="A599" s="59"/>
      <c r="B599" s="132"/>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row>
    <row r="600" spans="1:26" x14ac:dyDescent="0.25">
      <c r="A600" s="59"/>
      <c r="B600" s="132"/>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row>
    <row r="601" spans="1:26" x14ac:dyDescent="0.25">
      <c r="A601" s="59"/>
      <c r="B601" s="132"/>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row>
    <row r="602" spans="1:26" x14ac:dyDescent="0.25">
      <c r="A602" s="59"/>
      <c r="B602" s="132"/>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row>
    <row r="603" spans="1:26" x14ac:dyDescent="0.25">
      <c r="A603" s="59"/>
      <c r="B603" s="132"/>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row>
    <row r="604" spans="1:26" x14ac:dyDescent="0.25">
      <c r="A604" s="59"/>
      <c r="B604" s="132"/>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row>
    <row r="605" spans="1:26" x14ac:dyDescent="0.25">
      <c r="A605" s="59"/>
      <c r="B605" s="132"/>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row>
    <row r="606" spans="1:26" x14ac:dyDescent="0.25">
      <c r="A606" s="59"/>
      <c r="B606" s="132"/>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row>
    <row r="607" spans="1:26" x14ac:dyDescent="0.25">
      <c r="A607" s="59"/>
      <c r="B607" s="132"/>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row>
    <row r="608" spans="1:26" x14ac:dyDescent="0.25">
      <c r="A608" s="59"/>
      <c r="B608" s="132"/>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row>
    <row r="609" spans="1:26" x14ac:dyDescent="0.25">
      <c r="A609" s="59"/>
      <c r="B609" s="132"/>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row>
    <row r="610" spans="1:26" x14ac:dyDescent="0.25">
      <c r="A610" s="59"/>
      <c r="B610" s="132"/>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row>
    <row r="611" spans="1:26" x14ac:dyDescent="0.25">
      <c r="A611" s="59"/>
      <c r="B611" s="132"/>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row>
    <row r="612" spans="1:26" x14ac:dyDescent="0.25">
      <c r="A612" s="59"/>
      <c r="B612" s="132"/>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row>
    <row r="613" spans="1:26" x14ac:dyDescent="0.25">
      <c r="A613" s="59"/>
      <c r="B613" s="132"/>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row>
    <row r="614" spans="1:26" x14ac:dyDescent="0.25">
      <c r="A614" s="59"/>
      <c r="B614" s="132"/>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row>
    <row r="615" spans="1:26" x14ac:dyDescent="0.25">
      <c r="A615" s="59"/>
      <c r="B615" s="132"/>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row>
    <row r="616" spans="1:26" x14ac:dyDescent="0.25">
      <c r="A616" s="59"/>
      <c r="B616" s="132"/>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row>
    <row r="617" spans="1:26" x14ac:dyDescent="0.25">
      <c r="A617" s="59"/>
      <c r="B617" s="132"/>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row>
    <row r="618" spans="1:26" x14ac:dyDescent="0.25">
      <c r="A618" s="59"/>
      <c r="B618" s="132"/>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row>
    <row r="619" spans="1:26" x14ac:dyDescent="0.25">
      <c r="A619" s="59"/>
      <c r="B619" s="132"/>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row>
    <row r="620" spans="1:26" x14ac:dyDescent="0.25">
      <c r="A620" s="59"/>
      <c r="B620" s="132"/>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row>
    <row r="621" spans="1:26" x14ac:dyDescent="0.25">
      <c r="A621" s="59"/>
      <c r="B621" s="132"/>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row>
    <row r="622" spans="1:26" x14ac:dyDescent="0.25">
      <c r="A622" s="59"/>
      <c r="B622" s="132"/>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row>
    <row r="623" spans="1:26" x14ac:dyDescent="0.25">
      <c r="A623" s="59"/>
      <c r="B623" s="132"/>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row>
    <row r="624" spans="1:26" x14ac:dyDescent="0.25">
      <c r="A624" s="59"/>
      <c r="B624" s="132"/>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row>
    <row r="625" spans="1:26" x14ac:dyDescent="0.25">
      <c r="A625" s="59"/>
      <c r="B625" s="132"/>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row>
    <row r="626" spans="1:26" x14ac:dyDescent="0.25">
      <c r="A626" s="59"/>
      <c r="B626" s="132"/>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row>
    <row r="627" spans="1:26" x14ac:dyDescent="0.25">
      <c r="A627" s="59"/>
      <c r="B627" s="132"/>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row>
    <row r="628" spans="1:26" x14ac:dyDescent="0.25">
      <c r="A628" s="59"/>
      <c r="B628" s="132"/>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row>
    <row r="629" spans="1:26" x14ac:dyDescent="0.25">
      <c r="A629" s="59"/>
      <c r="B629" s="132"/>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row>
    <row r="630" spans="1:26" x14ac:dyDescent="0.25">
      <c r="A630" s="59"/>
      <c r="B630" s="132"/>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row>
    <row r="631" spans="1:26" x14ac:dyDescent="0.25">
      <c r="A631" s="59"/>
      <c r="B631" s="132"/>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row>
    <row r="632" spans="1:26" x14ac:dyDescent="0.25">
      <c r="A632" s="59"/>
      <c r="B632" s="132"/>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row>
    <row r="633" spans="1:26" x14ac:dyDescent="0.25">
      <c r="A633" s="59"/>
      <c r="B633" s="132"/>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row>
    <row r="634" spans="1:26" x14ac:dyDescent="0.25">
      <c r="A634" s="59"/>
      <c r="B634" s="132"/>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row>
    <row r="635" spans="1:26" x14ac:dyDescent="0.25">
      <c r="A635" s="59"/>
      <c r="B635" s="132"/>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row>
    <row r="636" spans="1:26" x14ac:dyDescent="0.25">
      <c r="A636" s="59"/>
      <c r="B636" s="132"/>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row>
    <row r="637" spans="1:26" x14ac:dyDescent="0.25">
      <c r="A637" s="59"/>
      <c r="B637" s="132"/>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row>
    <row r="638" spans="1:26" x14ac:dyDescent="0.25">
      <c r="A638" s="59"/>
      <c r="B638" s="132"/>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row>
    <row r="639" spans="1:26" x14ac:dyDescent="0.25">
      <c r="A639" s="59"/>
      <c r="B639" s="132"/>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row>
    <row r="640" spans="1:26" x14ac:dyDescent="0.25">
      <c r="A640" s="59"/>
      <c r="B640" s="132"/>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row>
    <row r="641" spans="1:26" x14ac:dyDescent="0.25">
      <c r="A641" s="59"/>
      <c r="B641" s="132"/>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row>
    <row r="642" spans="1:26" x14ac:dyDescent="0.25">
      <c r="A642" s="59"/>
      <c r="B642" s="132"/>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row>
    <row r="643" spans="1:26" x14ac:dyDescent="0.25">
      <c r="A643" s="59"/>
      <c r="B643" s="132"/>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row>
    <row r="644" spans="1:26" x14ac:dyDescent="0.25">
      <c r="A644" s="59"/>
      <c r="B644" s="132"/>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row>
    <row r="645" spans="1:26" x14ac:dyDescent="0.25">
      <c r="A645" s="59"/>
      <c r="B645" s="132"/>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row>
    <row r="646" spans="1:26" x14ac:dyDescent="0.25">
      <c r="A646" s="59"/>
      <c r="B646" s="132"/>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row>
    <row r="647" spans="1:26" x14ac:dyDescent="0.25">
      <c r="A647" s="59"/>
      <c r="B647" s="132"/>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row>
    <row r="648" spans="1:26" x14ac:dyDescent="0.25">
      <c r="A648" s="59"/>
      <c r="B648" s="132"/>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row>
    <row r="649" spans="1:26" x14ac:dyDescent="0.25">
      <c r="A649" s="59"/>
      <c r="B649" s="132"/>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row>
    <row r="650" spans="1:26" x14ac:dyDescent="0.25">
      <c r="A650" s="59"/>
      <c r="B650" s="132"/>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row>
    <row r="651" spans="1:26" x14ac:dyDescent="0.25">
      <c r="A651" s="59"/>
      <c r="B651" s="132"/>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row>
    <row r="652" spans="1:26" x14ac:dyDescent="0.25">
      <c r="A652" s="59"/>
      <c r="B652" s="132"/>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row>
    <row r="653" spans="1:26" x14ac:dyDescent="0.25">
      <c r="A653" s="59"/>
      <c r="B653" s="132"/>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row>
    <row r="654" spans="1:26" x14ac:dyDescent="0.25">
      <c r="A654" s="59"/>
      <c r="B654" s="132"/>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row>
    <row r="655" spans="1:26" x14ac:dyDescent="0.25">
      <c r="A655" s="59"/>
      <c r="B655" s="132"/>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row>
    <row r="656" spans="1:26" x14ac:dyDescent="0.25">
      <c r="A656" s="59"/>
      <c r="B656" s="132"/>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row>
    <row r="657" spans="1:26" x14ac:dyDescent="0.25">
      <c r="A657" s="59"/>
      <c r="B657" s="132"/>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row>
    <row r="658" spans="1:26" x14ac:dyDescent="0.25">
      <c r="A658" s="59"/>
      <c r="B658" s="132"/>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row>
    <row r="659" spans="1:26" x14ac:dyDescent="0.25">
      <c r="A659" s="59"/>
      <c r="B659" s="132"/>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row>
    <row r="660" spans="1:26" x14ac:dyDescent="0.25">
      <c r="A660" s="59"/>
      <c r="B660" s="132"/>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row>
    <row r="661" spans="1:26" x14ac:dyDescent="0.25">
      <c r="A661" s="59"/>
      <c r="B661" s="132"/>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row>
    <row r="662" spans="1:26" x14ac:dyDescent="0.25">
      <c r="A662" s="59"/>
      <c r="B662" s="132"/>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row>
    <row r="663" spans="1:26" x14ac:dyDescent="0.25">
      <c r="A663" s="59"/>
      <c r="B663" s="132"/>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row>
    <row r="664" spans="1:26" x14ac:dyDescent="0.25">
      <c r="A664" s="59"/>
      <c r="B664" s="132"/>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row>
    <row r="665" spans="1:26" x14ac:dyDescent="0.25">
      <c r="A665" s="59"/>
      <c r="B665" s="132"/>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row>
    <row r="666" spans="1:26" x14ac:dyDescent="0.25">
      <c r="A666" s="59"/>
      <c r="B666" s="132"/>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row>
    <row r="667" spans="1:26" x14ac:dyDescent="0.25">
      <c r="A667" s="59"/>
      <c r="B667" s="132"/>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row>
    <row r="668" spans="1:26" x14ac:dyDescent="0.25">
      <c r="A668" s="59"/>
      <c r="B668" s="132"/>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row>
    <row r="669" spans="1:26" x14ac:dyDescent="0.25">
      <c r="A669" s="59"/>
      <c r="B669" s="132"/>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row>
    <row r="670" spans="1:26" x14ac:dyDescent="0.25">
      <c r="A670" s="59"/>
      <c r="B670" s="132"/>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row>
    <row r="671" spans="1:26" x14ac:dyDescent="0.25">
      <c r="A671" s="59"/>
      <c r="B671" s="132"/>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row>
    <row r="672" spans="1:26" x14ac:dyDescent="0.25">
      <c r="A672" s="59"/>
      <c r="B672" s="132"/>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row>
    <row r="673" spans="1:26" x14ac:dyDescent="0.25">
      <c r="A673" s="59"/>
      <c r="B673" s="132"/>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row>
    <row r="674" spans="1:26" x14ac:dyDescent="0.25">
      <c r="A674" s="59"/>
      <c r="B674" s="132"/>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row>
    <row r="675" spans="1:26" x14ac:dyDescent="0.25">
      <c r="A675" s="59"/>
      <c r="B675" s="132"/>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row>
    <row r="676" spans="1:26" x14ac:dyDescent="0.25">
      <c r="A676" s="59"/>
      <c r="B676" s="132"/>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row>
    <row r="677" spans="1:26" x14ac:dyDescent="0.25">
      <c r="A677" s="59"/>
      <c r="B677" s="132"/>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row>
    <row r="678" spans="1:26" x14ac:dyDescent="0.25">
      <c r="A678" s="59"/>
      <c r="B678" s="132"/>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row>
    <row r="679" spans="1:26" x14ac:dyDescent="0.25">
      <c r="A679" s="59"/>
      <c r="B679" s="132"/>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row>
    <row r="680" spans="1:26" x14ac:dyDescent="0.25">
      <c r="A680" s="59"/>
      <c r="B680" s="132"/>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row>
    <row r="681" spans="1:26" x14ac:dyDescent="0.25">
      <c r="A681" s="59"/>
      <c r="B681" s="132"/>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row>
    <row r="682" spans="1:26" x14ac:dyDescent="0.25">
      <c r="A682" s="59"/>
      <c r="B682" s="132"/>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row>
    <row r="683" spans="1:26" x14ac:dyDescent="0.25">
      <c r="A683" s="59"/>
      <c r="B683" s="132"/>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row>
    <row r="684" spans="1:26" x14ac:dyDescent="0.25">
      <c r="A684" s="59"/>
      <c r="B684" s="132"/>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row>
    <row r="685" spans="1:26" x14ac:dyDescent="0.25">
      <c r="A685" s="59"/>
      <c r="B685" s="132"/>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row>
    <row r="686" spans="1:26" x14ac:dyDescent="0.25">
      <c r="A686" s="59"/>
      <c r="B686" s="132"/>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row>
    <row r="687" spans="1:26" x14ac:dyDescent="0.25">
      <c r="A687" s="59"/>
      <c r="B687" s="132"/>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row>
    <row r="688" spans="1:26" x14ac:dyDescent="0.25">
      <c r="A688" s="59"/>
      <c r="B688" s="132"/>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row>
    <row r="689" spans="1:26" x14ac:dyDescent="0.25">
      <c r="A689" s="59"/>
      <c r="B689" s="132"/>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row>
    <row r="690" spans="1:26" x14ac:dyDescent="0.25">
      <c r="A690" s="59"/>
      <c r="B690" s="132"/>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row>
    <row r="691" spans="1:26" x14ac:dyDescent="0.25">
      <c r="A691" s="59"/>
      <c r="B691" s="132"/>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row>
    <row r="692" spans="1:26" x14ac:dyDescent="0.25">
      <c r="A692" s="59"/>
      <c r="B692" s="132"/>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row>
    <row r="693" spans="1:26" x14ac:dyDescent="0.25">
      <c r="A693" s="59"/>
      <c r="B693" s="132"/>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row>
    <row r="694" spans="1:26" x14ac:dyDescent="0.25">
      <c r="A694" s="59"/>
      <c r="B694" s="132"/>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row>
    <row r="695" spans="1:26" x14ac:dyDescent="0.25">
      <c r="A695" s="59"/>
      <c r="B695" s="132"/>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row>
    <row r="696" spans="1:26" x14ac:dyDescent="0.25">
      <c r="A696" s="59"/>
      <c r="B696" s="132"/>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row>
    <row r="697" spans="1:26" x14ac:dyDescent="0.25">
      <c r="A697" s="59"/>
      <c r="B697" s="132"/>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row>
    <row r="698" spans="1:26" x14ac:dyDescent="0.25">
      <c r="A698" s="59"/>
      <c r="B698" s="132"/>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row>
    <row r="699" spans="1:26" x14ac:dyDescent="0.25">
      <c r="A699" s="59"/>
      <c r="B699" s="132"/>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row>
    <row r="700" spans="1:26" x14ac:dyDescent="0.25">
      <c r="A700" s="59"/>
      <c r="B700" s="132"/>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row>
    <row r="701" spans="1:26" x14ac:dyDescent="0.25">
      <c r="A701" s="59"/>
      <c r="B701" s="132"/>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row>
    <row r="702" spans="1:26" x14ac:dyDescent="0.25">
      <c r="A702" s="59"/>
      <c r="B702" s="132"/>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row>
    <row r="703" spans="1:26" x14ac:dyDescent="0.25">
      <c r="A703" s="59"/>
      <c r="B703" s="132"/>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row>
    <row r="704" spans="1:26" x14ac:dyDescent="0.25">
      <c r="A704" s="59"/>
      <c r="B704" s="132"/>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row>
    <row r="705" spans="1:26" x14ac:dyDescent="0.25">
      <c r="A705" s="59"/>
      <c r="B705" s="132"/>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row>
    <row r="706" spans="1:26" x14ac:dyDescent="0.25">
      <c r="A706" s="59"/>
      <c r="B706" s="132"/>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row>
    <row r="707" spans="1:26" x14ac:dyDescent="0.25">
      <c r="A707" s="59"/>
      <c r="B707" s="132"/>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row>
    <row r="708" spans="1:26" x14ac:dyDescent="0.25">
      <c r="A708" s="59"/>
      <c r="B708" s="132"/>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row>
    <row r="709" spans="1:26" x14ac:dyDescent="0.25">
      <c r="A709" s="59"/>
      <c r="B709" s="132"/>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row>
    <row r="710" spans="1:26" x14ac:dyDescent="0.25">
      <c r="A710" s="59"/>
      <c r="B710" s="132"/>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row>
    <row r="711" spans="1:26" x14ac:dyDescent="0.25">
      <c r="A711" s="59"/>
      <c r="B711" s="132"/>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row>
    <row r="712" spans="1:26" x14ac:dyDescent="0.25">
      <c r="A712" s="59"/>
      <c r="B712" s="132"/>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row>
    <row r="713" spans="1:26" x14ac:dyDescent="0.25">
      <c r="A713" s="59"/>
      <c r="B713" s="132"/>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row>
    <row r="714" spans="1:26" x14ac:dyDescent="0.25">
      <c r="A714" s="59"/>
      <c r="B714" s="132"/>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row>
    <row r="715" spans="1:26" x14ac:dyDescent="0.25">
      <c r="A715" s="59"/>
      <c r="B715" s="132"/>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row>
    <row r="716" spans="1:26" x14ac:dyDescent="0.25">
      <c r="A716" s="59"/>
      <c r="B716" s="132"/>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row>
    <row r="717" spans="1:26" x14ac:dyDescent="0.25">
      <c r="A717" s="59"/>
      <c r="B717" s="132"/>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row>
    <row r="718" spans="1:26" x14ac:dyDescent="0.25">
      <c r="A718" s="59"/>
      <c r="B718" s="132"/>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row>
    <row r="719" spans="1:26" x14ac:dyDescent="0.25">
      <c r="A719" s="59"/>
      <c r="B719" s="132"/>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row>
    <row r="720" spans="1:26" x14ac:dyDescent="0.25">
      <c r="A720" s="59"/>
      <c r="B720" s="132"/>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row>
    <row r="721" spans="1:26" x14ac:dyDescent="0.25">
      <c r="A721" s="59"/>
      <c r="B721" s="132"/>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row>
    <row r="722" spans="1:26" x14ac:dyDescent="0.25">
      <c r="A722" s="59"/>
      <c r="B722" s="132"/>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row>
    <row r="723" spans="1:26" x14ac:dyDescent="0.25">
      <c r="A723" s="59"/>
      <c r="B723" s="132"/>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row>
    <row r="724" spans="1:26" x14ac:dyDescent="0.25">
      <c r="A724" s="59"/>
      <c r="B724" s="132"/>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row>
    <row r="725" spans="1:26" x14ac:dyDescent="0.25">
      <c r="A725" s="59"/>
      <c r="B725" s="132"/>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row>
    <row r="726" spans="1:26" x14ac:dyDescent="0.25">
      <c r="A726" s="59"/>
      <c r="B726" s="132"/>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row>
    <row r="727" spans="1:26" x14ac:dyDescent="0.25">
      <c r="A727" s="59"/>
      <c r="B727" s="132"/>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row>
    <row r="728" spans="1:26" x14ac:dyDescent="0.25">
      <c r="A728" s="59"/>
      <c r="B728" s="132"/>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row>
    <row r="729" spans="1:26" x14ac:dyDescent="0.25">
      <c r="A729" s="59"/>
      <c r="B729" s="132"/>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row>
    <row r="730" spans="1:26" x14ac:dyDescent="0.25">
      <c r="A730" s="59"/>
      <c r="B730" s="132"/>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row>
    <row r="731" spans="1:26" x14ac:dyDescent="0.25">
      <c r="A731" s="59"/>
      <c r="B731" s="132"/>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row>
    <row r="732" spans="1:26" x14ac:dyDescent="0.25">
      <c r="A732" s="59"/>
      <c r="B732" s="132"/>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row>
    <row r="733" spans="1:26" x14ac:dyDescent="0.25">
      <c r="A733" s="59"/>
      <c r="B733" s="132"/>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row>
    <row r="734" spans="1:26" x14ac:dyDescent="0.25">
      <c r="A734" s="59"/>
      <c r="B734" s="132"/>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row>
    <row r="735" spans="1:26" x14ac:dyDescent="0.25">
      <c r="A735" s="59"/>
      <c r="B735" s="132"/>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row>
    <row r="736" spans="1:26" x14ac:dyDescent="0.25">
      <c r="A736" s="59"/>
      <c r="B736" s="132"/>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row>
    <row r="737" spans="1:26" x14ac:dyDescent="0.25">
      <c r="A737" s="59"/>
      <c r="B737" s="132"/>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row>
    <row r="738" spans="1:26" x14ac:dyDescent="0.25">
      <c r="A738" s="59"/>
      <c r="B738" s="132"/>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row>
    <row r="739" spans="1:26" x14ac:dyDescent="0.25">
      <c r="A739" s="59"/>
      <c r="B739" s="132"/>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row>
    <row r="740" spans="1:26" x14ac:dyDescent="0.25">
      <c r="A740" s="59"/>
      <c r="B740" s="132"/>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row>
    <row r="741" spans="1:26" x14ac:dyDescent="0.25">
      <c r="A741" s="59"/>
      <c r="B741" s="132"/>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row>
    <row r="742" spans="1:26" x14ac:dyDescent="0.25">
      <c r="A742" s="59"/>
      <c r="B742" s="132"/>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row>
    <row r="743" spans="1:26" x14ac:dyDescent="0.25">
      <c r="A743" s="59"/>
      <c r="B743" s="132"/>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row>
    <row r="744" spans="1:26" x14ac:dyDescent="0.25">
      <c r="A744" s="59"/>
      <c r="B744" s="132"/>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row>
    <row r="745" spans="1:26" x14ac:dyDescent="0.25">
      <c r="A745" s="59"/>
      <c r="B745" s="132"/>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row>
    <row r="746" spans="1:26" x14ac:dyDescent="0.25">
      <c r="A746" s="59"/>
      <c r="B746" s="132"/>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row>
    <row r="747" spans="1:26" x14ac:dyDescent="0.25">
      <c r="A747" s="59"/>
      <c r="B747" s="132"/>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row>
    <row r="748" spans="1:26" x14ac:dyDescent="0.25">
      <c r="A748" s="59"/>
      <c r="B748" s="132"/>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row>
    <row r="749" spans="1:26" x14ac:dyDescent="0.25">
      <c r="A749" s="59"/>
      <c r="B749" s="132"/>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row>
    <row r="750" spans="1:26" x14ac:dyDescent="0.25">
      <c r="A750" s="59"/>
      <c r="B750" s="132"/>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row>
    <row r="751" spans="1:26" x14ac:dyDescent="0.25">
      <c r="A751" s="59"/>
      <c r="B751" s="132"/>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row>
    <row r="752" spans="1:26" x14ac:dyDescent="0.25">
      <c r="A752" s="59"/>
      <c r="B752" s="132"/>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row>
    <row r="753" spans="1:26" x14ac:dyDescent="0.25">
      <c r="A753" s="59"/>
      <c r="B753" s="132"/>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row>
    <row r="754" spans="1:26" x14ac:dyDescent="0.25">
      <c r="A754" s="59"/>
      <c r="B754" s="132"/>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row>
    <row r="755" spans="1:26" x14ac:dyDescent="0.25">
      <c r="A755" s="59"/>
      <c r="B755" s="132"/>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row>
    <row r="756" spans="1:26" x14ac:dyDescent="0.25">
      <c r="A756" s="59"/>
      <c r="B756" s="132"/>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row>
    <row r="757" spans="1:26" x14ac:dyDescent="0.25">
      <c r="A757" s="59"/>
      <c r="B757" s="132"/>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row>
    <row r="758" spans="1:26" x14ac:dyDescent="0.25">
      <c r="A758" s="59"/>
      <c r="B758" s="132"/>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row>
    <row r="759" spans="1:26" x14ac:dyDescent="0.25">
      <c r="A759" s="59"/>
      <c r="B759" s="132"/>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row>
    <row r="760" spans="1:26" x14ac:dyDescent="0.25">
      <c r="A760" s="59"/>
      <c r="B760" s="132"/>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row>
    <row r="761" spans="1:26" x14ac:dyDescent="0.25">
      <c r="A761" s="59"/>
      <c r="B761" s="132"/>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row>
    <row r="762" spans="1:26" x14ac:dyDescent="0.25">
      <c r="A762" s="59"/>
      <c r="B762" s="132"/>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row>
    <row r="763" spans="1:26" x14ac:dyDescent="0.25">
      <c r="A763" s="59"/>
      <c r="B763" s="132"/>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row>
    <row r="764" spans="1:26" x14ac:dyDescent="0.25">
      <c r="A764" s="59"/>
      <c r="B764" s="132"/>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row>
    <row r="765" spans="1:26" x14ac:dyDescent="0.25">
      <c r="A765" s="59"/>
      <c r="B765" s="132"/>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row>
    <row r="766" spans="1:26" x14ac:dyDescent="0.25">
      <c r="A766" s="59"/>
      <c r="B766" s="132"/>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row>
    <row r="767" spans="1:26" x14ac:dyDescent="0.25">
      <c r="A767" s="59"/>
      <c r="B767" s="132"/>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row>
    <row r="768" spans="1:26" x14ac:dyDescent="0.25">
      <c r="A768" s="59"/>
      <c r="B768" s="132"/>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row>
    <row r="769" spans="1:26" x14ac:dyDescent="0.25">
      <c r="A769" s="59"/>
      <c r="B769" s="132"/>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row>
    <row r="770" spans="1:26" x14ac:dyDescent="0.25">
      <c r="A770" s="59"/>
      <c r="B770" s="132"/>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row>
    <row r="771" spans="1:26" x14ac:dyDescent="0.25">
      <c r="A771" s="59"/>
      <c r="B771" s="132"/>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row>
    <row r="772" spans="1:26" x14ac:dyDescent="0.25">
      <c r="A772" s="59"/>
      <c r="B772" s="132"/>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row>
    <row r="773" spans="1:26" x14ac:dyDescent="0.25">
      <c r="A773" s="59"/>
      <c r="B773" s="132"/>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row>
    <row r="774" spans="1:26" x14ac:dyDescent="0.25">
      <c r="A774" s="59"/>
      <c r="B774" s="132"/>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row>
    <row r="775" spans="1:26" x14ac:dyDescent="0.25">
      <c r="A775" s="59"/>
      <c r="B775" s="132"/>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row>
    <row r="776" spans="1:26" x14ac:dyDescent="0.25">
      <c r="A776" s="59"/>
      <c r="B776" s="132"/>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row>
    <row r="777" spans="1:26" x14ac:dyDescent="0.25">
      <c r="A777" s="59"/>
      <c r="B777" s="132"/>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row>
    <row r="778" spans="1:26" x14ac:dyDescent="0.25">
      <c r="A778" s="59"/>
      <c r="B778" s="132"/>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row>
    <row r="779" spans="1:26" x14ac:dyDescent="0.25">
      <c r="A779" s="59"/>
      <c r="B779" s="132"/>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row>
    <row r="780" spans="1:26" x14ac:dyDescent="0.25">
      <c r="A780" s="59"/>
      <c r="B780" s="132"/>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row>
    <row r="781" spans="1:26" x14ac:dyDescent="0.25">
      <c r="A781" s="59"/>
      <c r="B781" s="132"/>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row>
    <row r="782" spans="1:26" x14ac:dyDescent="0.25">
      <c r="A782" s="59"/>
      <c r="B782" s="132"/>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row>
    <row r="783" spans="1:26" x14ac:dyDescent="0.25">
      <c r="A783" s="59"/>
      <c r="B783" s="132"/>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row>
    <row r="784" spans="1:26" x14ac:dyDescent="0.25">
      <c r="A784" s="59"/>
      <c r="B784" s="132"/>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row>
    <row r="785" spans="1:26" x14ac:dyDescent="0.25">
      <c r="A785" s="59"/>
      <c r="B785" s="132"/>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row>
    <row r="786" spans="1:26" x14ac:dyDescent="0.25">
      <c r="A786" s="59"/>
      <c r="B786" s="132"/>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row>
    <row r="787" spans="1:26" x14ac:dyDescent="0.25">
      <c r="A787" s="59"/>
      <c r="B787" s="132"/>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row>
    <row r="788" spans="1:26" x14ac:dyDescent="0.25">
      <c r="A788" s="59"/>
      <c r="B788" s="132"/>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row>
    <row r="789" spans="1:26" x14ac:dyDescent="0.25">
      <c r="A789" s="59"/>
      <c r="B789" s="132"/>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row>
    <row r="790" spans="1:26" x14ac:dyDescent="0.25">
      <c r="A790" s="59"/>
      <c r="B790" s="132"/>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row>
    <row r="791" spans="1:26" x14ac:dyDescent="0.25">
      <c r="A791" s="59"/>
      <c r="B791" s="132"/>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row>
    <row r="792" spans="1:26" x14ac:dyDescent="0.25">
      <c r="A792" s="59"/>
      <c r="B792" s="132"/>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row>
    <row r="793" spans="1:26" x14ac:dyDescent="0.25">
      <c r="A793" s="59"/>
      <c r="B793" s="132"/>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row>
    <row r="794" spans="1:26" x14ac:dyDescent="0.25">
      <c r="A794" s="59"/>
      <c r="B794" s="132"/>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row>
    <row r="795" spans="1:26" x14ac:dyDescent="0.25">
      <c r="A795" s="59"/>
      <c r="B795" s="132"/>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row>
    <row r="796" spans="1:26" x14ac:dyDescent="0.25">
      <c r="A796" s="59"/>
      <c r="B796" s="132"/>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row>
    <row r="797" spans="1:26" x14ac:dyDescent="0.25">
      <c r="A797" s="59"/>
      <c r="B797" s="132"/>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row>
    <row r="798" spans="1:26" x14ac:dyDescent="0.25">
      <c r="A798" s="59"/>
      <c r="B798" s="132"/>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row>
    <row r="799" spans="1:26" x14ac:dyDescent="0.25">
      <c r="A799" s="59"/>
      <c r="B799" s="132"/>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row>
    <row r="800" spans="1:26" x14ac:dyDescent="0.25">
      <c r="A800" s="59"/>
      <c r="B800" s="132"/>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row>
    <row r="801" spans="1:26" x14ac:dyDescent="0.25">
      <c r="A801" s="59"/>
      <c r="B801" s="132"/>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row>
    <row r="802" spans="1:26" x14ac:dyDescent="0.25">
      <c r="A802" s="59"/>
      <c r="B802" s="132"/>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row>
    <row r="803" spans="1:26" x14ac:dyDescent="0.25">
      <c r="A803" s="59"/>
      <c r="B803" s="132"/>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row>
    <row r="804" spans="1:26" x14ac:dyDescent="0.25">
      <c r="A804" s="59"/>
      <c r="B804" s="132"/>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row>
    <row r="805" spans="1:26" x14ac:dyDescent="0.25">
      <c r="A805" s="59"/>
      <c r="B805" s="132"/>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row>
    <row r="806" spans="1:26" x14ac:dyDescent="0.25">
      <c r="A806" s="59"/>
      <c r="B806" s="132"/>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row>
    <row r="807" spans="1:26" x14ac:dyDescent="0.25">
      <c r="A807" s="59"/>
      <c r="B807" s="132"/>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row>
    <row r="808" spans="1:26" x14ac:dyDescent="0.25">
      <c r="A808" s="59"/>
      <c r="B808" s="132"/>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row>
    <row r="809" spans="1:26" x14ac:dyDescent="0.25">
      <c r="A809" s="59"/>
      <c r="B809" s="132"/>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row>
    <row r="810" spans="1:26" x14ac:dyDescent="0.25">
      <c r="A810" s="59"/>
      <c r="B810" s="132"/>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row>
    <row r="811" spans="1:26" x14ac:dyDescent="0.25">
      <c r="A811" s="59"/>
      <c r="B811" s="132"/>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row>
    <row r="812" spans="1:26" x14ac:dyDescent="0.25">
      <c r="A812" s="59"/>
      <c r="B812" s="132"/>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row>
    <row r="813" spans="1:26" x14ac:dyDescent="0.25">
      <c r="A813" s="59"/>
      <c r="B813" s="132"/>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row>
    <row r="814" spans="1:26" x14ac:dyDescent="0.25">
      <c r="A814" s="59"/>
      <c r="B814" s="132"/>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row>
    <row r="815" spans="1:26" x14ac:dyDescent="0.25">
      <c r="A815" s="59"/>
      <c r="B815" s="132"/>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row>
    <row r="816" spans="1:26" x14ac:dyDescent="0.25">
      <c r="A816" s="59"/>
      <c r="B816" s="132"/>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row>
    <row r="817" spans="1:26" x14ac:dyDescent="0.25">
      <c r="A817" s="59"/>
      <c r="B817" s="132"/>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row>
    <row r="818" spans="1:26" x14ac:dyDescent="0.25">
      <c r="A818" s="59"/>
      <c r="B818" s="132"/>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row>
    <row r="819" spans="1:26" x14ac:dyDescent="0.25">
      <c r="A819" s="59"/>
      <c r="B819" s="132"/>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row>
    <row r="820" spans="1:26" x14ac:dyDescent="0.25">
      <c r="A820" s="59"/>
      <c r="B820" s="132"/>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row>
    <row r="821" spans="1:26" x14ac:dyDescent="0.25">
      <c r="A821" s="59"/>
      <c r="B821" s="132"/>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row>
    <row r="822" spans="1:26" x14ac:dyDescent="0.25">
      <c r="A822" s="59"/>
      <c r="B822" s="132"/>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row>
    <row r="823" spans="1:26" x14ac:dyDescent="0.25">
      <c r="A823" s="59"/>
      <c r="B823" s="132"/>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row>
    <row r="824" spans="1:26" x14ac:dyDescent="0.25">
      <c r="A824" s="59"/>
      <c r="B824" s="132"/>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row>
    <row r="825" spans="1:26" x14ac:dyDescent="0.25">
      <c r="A825" s="59"/>
      <c r="B825" s="132"/>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row>
    <row r="826" spans="1:26" x14ac:dyDescent="0.25">
      <c r="A826" s="59"/>
      <c r="B826" s="132"/>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row>
    <row r="827" spans="1:26" x14ac:dyDescent="0.25">
      <c r="A827" s="59"/>
      <c r="B827" s="132"/>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row>
    <row r="828" spans="1:26" x14ac:dyDescent="0.25">
      <c r="A828" s="59"/>
      <c r="B828" s="132"/>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row>
    <row r="829" spans="1:26" x14ac:dyDescent="0.25">
      <c r="A829" s="59"/>
      <c r="B829" s="132"/>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row>
    <row r="830" spans="1:26" x14ac:dyDescent="0.25">
      <c r="A830" s="59"/>
      <c r="B830" s="132"/>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row>
    <row r="831" spans="1:26" x14ac:dyDescent="0.25">
      <c r="A831" s="59"/>
      <c r="B831" s="132"/>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row>
    <row r="832" spans="1:26" x14ac:dyDescent="0.25">
      <c r="A832" s="59"/>
      <c r="B832" s="132"/>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row>
    <row r="833" spans="1:26" x14ac:dyDescent="0.25">
      <c r="A833" s="59"/>
      <c r="B833" s="132"/>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row>
    <row r="834" spans="1:26" x14ac:dyDescent="0.25">
      <c r="A834" s="59"/>
      <c r="B834" s="132"/>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row>
    <row r="835" spans="1:26" x14ac:dyDescent="0.25">
      <c r="A835" s="59"/>
      <c r="B835" s="132"/>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row>
    <row r="836" spans="1:26" x14ac:dyDescent="0.25">
      <c r="A836" s="59"/>
      <c r="B836" s="132"/>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row>
    <row r="837" spans="1:26" x14ac:dyDescent="0.25">
      <c r="A837" s="59"/>
      <c r="B837" s="132"/>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row>
    <row r="838" spans="1:26" x14ac:dyDescent="0.25">
      <c r="A838" s="59"/>
      <c r="B838" s="132"/>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row>
    <row r="839" spans="1:26" x14ac:dyDescent="0.25">
      <c r="A839" s="59"/>
      <c r="B839" s="132"/>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row>
    <row r="840" spans="1:26" x14ac:dyDescent="0.25">
      <c r="A840" s="59"/>
      <c r="B840" s="132"/>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row>
    <row r="841" spans="1:26" x14ac:dyDescent="0.25">
      <c r="A841" s="59"/>
      <c r="B841" s="132"/>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row>
    <row r="842" spans="1:26" x14ac:dyDescent="0.25">
      <c r="A842" s="59"/>
      <c r="B842" s="132"/>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row>
    <row r="843" spans="1:26" x14ac:dyDescent="0.25">
      <c r="A843" s="59"/>
      <c r="B843" s="132"/>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row>
    <row r="844" spans="1:26" x14ac:dyDescent="0.25">
      <c r="A844" s="59"/>
      <c r="B844" s="132"/>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row>
    <row r="845" spans="1:26" x14ac:dyDescent="0.25">
      <c r="A845" s="59"/>
      <c r="B845" s="132"/>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row>
    <row r="846" spans="1:26" x14ac:dyDescent="0.25">
      <c r="A846" s="59"/>
      <c r="B846" s="132"/>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row>
    <row r="847" spans="1:26" x14ac:dyDescent="0.25">
      <c r="A847" s="59"/>
      <c r="B847" s="132"/>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row>
    <row r="848" spans="1:26" x14ac:dyDescent="0.25">
      <c r="A848" s="59"/>
      <c r="B848" s="132"/>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row>
    <row r="849" spans="1:26" x14ac:dyDescent="0.25">
      <c r="A849" s="59"/>
      <c r="B849" s="132"/>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row>
    <row r="850" spans="1:26" x14ac:dyDescent="0.25">
      <c r="A850" s="59"/>
      <c r="B850" s="132"/>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row>
    <row r="851" spans="1:26" x14ac:dyDescent="0.25">
      <c r="A851" s="59"/>
      <c r="B851" s="132"/>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row>
    <row r="852" spans="1:26" x14ac:dyDescent="0.25">
      <c r="A852" s="59"/>
      <c r="B852" s="132"/>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row>
    <row r="853" spans="1:26" x14ac:dyDescent="0.25">
      <c r="A853" s="59"/>
      <c r="B853" s="132"/>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row>
    <row r="854" spans="1:26" x14ac:dyDescent="0.25">
      <c r="A854" s="59"/>
      <c r="B854" s="132"/>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row>
    <row r="855" spans="1:26" x14ac:dyDescent="0.25">
      <c r="A855" s="59"/>
      <c r="B855" s="132"/>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row>
    <row r="856" spans="1:26" x14ac:dyDescent="0.25">
      <c r="A856" s="59"/>
      <c r="B856" s="132"/>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row>
    <row r="857" spans="1:26" x14ac:dyDescent="0.25">
      <c r="A857" s="59"/>
      <c r="B857" s="132"/>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row>
    <row r="858" spans="1:26" x14ac:dyDescent="0.25">
      <c r="A858" s="59"/>
      <c r="B858" s="132"/>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row>
    <row r="859" spans="1:26" x14ac:dyDescent="0.25">
      <c r="A859" s="59"/>
      <c r="B859" s="132"/>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row>
    <row r="860" spans="1:26" x14ac:dyDescent="0.25">
      <c r="A860" s="59"/>
      <c r="B860" s="132"/>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row>
    <row r="861" spans="1:26" x14ac:dyDescent="0.25">
      <c r="A861" s="59"/>
      <c r="B861" s="132"/>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row>
    <row r="862" spans="1:26" x14ac:dyDescent="0.25">
      <c r="A862" s="59"/>
      <c r="B862" s="132"/>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row>
    <row r="863" spans="1:26" x14ac:dyDescent="0.25">
      <c r="A863" s="59"/>
      <c r="B863" s="132"/>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row>
    <row r="864" spans="1:26" x14ac:dyDescent="0.25">
      <c r="A864" s="59"/>
      <c r="B864" s="132"/>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row>
    <row r="865" spans="1:26" x14ac:dyDescent="0.25">
      <c r="A865" s="59"/>
      <c r="B865" s="132"/>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row>
    <row r="866" spans="1:26" x14ac:dyDescent="0.25">
      <c r="A866" s="59"/>
      <c r="B866" s="132"/>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row>
    <row r="867" spans="1:26" x14ac:dyDescent="0.25">
      <c r="A867" s="59"/>
      <c r="B867" s="132"/>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row>
    <row r="868" spans="1:26" x14ac:dyDescent="0.25">
      <c r="A868" s="59"/>
      <c r="B868" s="132"/>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row>
    <row r="869" spans="1:26" x14ac:dyDescent="0.25">
      <c r="A869" s="59"/>
      <c r="B869" s="132"/>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row>
    <row r="870" spans="1:26" x14ac:dyDescent="0.25">
      <c r="A870" s="59"/>
      <c r="B870" s="132"/>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row>
    <row r="871" spans="1:26" x14ac:dyDescent="0.25">
      <c r="A871" s="59"/>
      <c r="B871" s="132"/>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row>
    <row r="872" spans="1:26" x14ac:dyDescent="0.25">
      <c r="A872" s="59"/>
      <c r="B872" s="132"/>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row>
    <row r="873" spans="1:26" x14ac:dyDescent="0.25">
      <c r="A873" s="59"/>
      <c r="B873" s="132"/>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row>
    <row r="874" spans="1:26" x14ac:dyDescent="0.25">
      <c r="A874" s="59"/>
      <c r="B874" s="132"/>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row>
    <row r="875" spans="1:26" x14ac:dyDescent="0.25">
      <c r="A875" s="59"/>
      <c r="B875" s="132"/>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row>
    <row r="876" spans="1:26" x14ac:dyDescent="0.25">
      <c r="A876" s="59"/>
      <c r="B876" s="132"/>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row>
    <row r="877" spans="1:26" x14ac:dyDescent="0.25">
      <c r="A877" s="59"/>
      <c r="B877" s="132"/>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row>
    <row r="878" spans="1:26" x14ac:dyDescent="0.25">
      <c r="A878" s="59"/>
      <c r="B878" s="132"/>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row>
    <row r="879" spans="1:26" x14ac:dyDescent="0.25">
      <c r="A879" s="59"/>
      <c r="B879" s="132"/>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row>
    <row r="880" spans="1:26" x14ac:dyDescent="0.25">
      <c r="A880" s="59"/>
      <c r="B880" s="132"/>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row>
    <row r="881" spans="1:26" x14ac:dyDescent="0.25">
      <c r="A881" s="59"/>
      <c r="B881" s="132"/>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row>
    <row r="882" spans="1:26" x14ac:dyDescent="0.25">
      <c r="A882" s="59"/>
      <c r="B882" s="132"/>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row>
    <row r="883" spans="1:26" x14ac:dyDescent="0.25">
      <c r="A883" s="59"/>
      <c r="B883" s="132"/>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row>
    <row r="884" spans="1:26" x14ac:dyDescent="0.25">
      <c r="A884" s="59"/>
      <c r="B884" s="132"/>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row>
    <row r="885" spans="1:26" x14ac:dyDescent="0.25">
      <c r="A885" s="59"/>
      <c r="B885" s="132"/>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row>
    <row r="886" spans="1:26" x14ac:dyDescent="0.25">
      <c r="A886" s="59"/>
      <c r="B886" s="132"/>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row>
    <row r="887" spans="1:26" x14ac:dyDescent="0.25">
      <c r="A887" s="59"/>
      <c r="B887" s="132"/>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row>
    <row r="888" spans="1:26" x14ac:dyDescent="0.25">
      <c r="A888" s="59"/>
      <c r="B888" s="132"/>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row>
    <row r="889" spans="1:26" x14ac:dyDescent="0.25">
      <c r="A889" s="59"/>
      <c r="B889" s="132"/>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row>
    <row r="890" spans="1:26" x14ac:dyDescent="0.25">
      <c r="A890" s="59"/>
      <c r="B890" s="132"/>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row>
    <row r="891" spans="1:26" x14ac:dyDescent="0.25">
      <c r="A891" s="59"/>
      <c r="B891" s="132"/>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row>
    <row r="892" spans="1:26" x14ac:dyDescent="0.25">
      <c r="A892" s="59"/>
      <c r="B892" s="132"/>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row>
    <row r="893" spans="1:26" x14ac:dyDescent="0.25">
      <c r="A893" s="59"/>
      <c r="B893" s="132"/>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row>
    <row r="894" spans="1:26" x14ac:dyDescent="0.25">
      <c r="A894" s="59"/>
      <c r="B894" s="132"/>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row>
    <row r="895" spans="1:26" x14ac:dyDescent="0.25">
      <c r="A895" s="59"/>
      <c r="B895" s="132"/>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row>
    <row r="896" spans="1:26" x14ac:dyDescent="0.25">
      <c r="A896" s="59"/>
      <c r="B896" s="132"/>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row>
    <row r="897" spans="1:26" x14ac:dyDescent="0.25">
      <c r="A897" s="59"/>
      <c r="B897" s="132"/>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row>
    <row r="898" spans="1:26" x14ac:dyDescent="0.25">
      <c r="A898" s="59"/>
      <c r="B898" s="132"/>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row>
    <row r="899" spans="1:26" x14ac:dyDescent="0.25">
      <c r="A899" s="59"/>
      <c r="B899" s="132"/>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row>
    <row r="900" spans="1:26" x14ac:dyDescent="0.25">
      <c r="A900" s="59"/>
      <c r="B900" s="132"/>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row>
    <row r="901" spans="1:26" x14ac:dyDescent="0.25">
      <c r="A901" s="59"/>
      <c r="B901" s="132"/>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row>
    <row r="902" spans="1:26" x14ac:dyDescent="0.25">
      <c r="A902" s="59"/>
      <c r="B902" s="132"/>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row>
    <row r="903" spans="1:26" x14ac:dyDescent="0.25">
      <c r="A903" s="59"/>
      <c r="B903" s="132"/>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row>
    <row r="904" spans="1:26" x14ac:dyDescent="0.25">
      <c r="A904" s="59"/>
      <c r="B904" s="132"/>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row>
    <row r="905" spans="1:26" x14ac:dyDescent="0.25">
      <c r="A905" s="59"/>
      <c r="B905" s="132"/>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row>
    <row r="906" spans="1:26" x14ac:dyDescent="0.25">
      <c r="A906" s="59"/>
      <c r="B906" s="132"/>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row>
    <row r="907" spans="1:26" x14ac:dyDescent="0.25">
      <c r="A907" s="59"/>
      <c r="B907" s="132"/>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row>
    <row r="908" spans="1:26" x14ac:dyDescent="0.25">
      <c r="A908" s="59"/>
      <c r="B908" s="132"/>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row>
    <row r="909" spans="1:26" x14ac:dyDescent="0.25">
      <c r="A909" s="59"/>
      <c r="B909" s="132"/>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row>
    <row r="910" spans="1:26" x14ac:dyDescent="0.25">
      <c r="A910" s="59"/>
      <c r="B910" s="132"/>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row>
    <row r="911" spans="1:26" x14ac:dyDescent="0.25">
      <c r="A911" s="59"/>
      <c r="B911" s="132"/>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row>
    <row r="912" spans="1:26" x14ac:dyDescent="0.25">
      <c r="A912" s="59"/>
      <c r="B912" s="132"/>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row>
    <row r="913" spans="1:26" x14ac:dyDescent="0.25">
      <c r="A913" s="59"/>
      <c r="B913" s="132"/>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row>
    <row r="914" spans="1:26" x14ac:dyDescent="0.25">
      <c r="A914" s="59"/>
      <c r="B914" s="132"/>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row>
    <row r="915" spans="1:26" x14ac:dyDescent="0.25">
      <c r="A915" s="59"/>
      <c r="B915" s="132"/>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row>
    <row r="916" spans="1:26" x14ac:dyDescent="0.25">
      <c r="A916" s="59"/>
      <c r="B916" s="132"/>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row>
    <row r="917" spans="1:26" x14ac:dyDescent="0.25">
      <c r="A917" s="59"/>
      <c r="B917" s="132"/>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row>
    <row r="918" spans="1:26" x14ac:dyDescent="0.25">
      <c r="A918" s="59"/>
      <c r="B918" s="132"/>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row>
    <row r="919" spans="1:26" x14ac:dyDescent="0.25">
      <c r="A919" s="59"/>
      <c r="B919" s="132"/>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row>
    <row r="920" spans="1:26" x14ac:dyDescent="0.25">
      <c r="A920" s="59"/>
      <c r="B920" s="132"/>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row>
    <row r="921" spans="1:26" x14ac:dyDescent="0.25">
      <c r="A921" s="59"/>
      <c r="B921" s="132"/>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row>
    <row r="922" spans="1:26" x14ac:dyDescent="0.25">
      <c r="A922" s="59"/>
      <c r="B922" s="132"/>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row>
    <row r="923" spans="1:26" x14ac:dyDescent="0.25">
      <c r="A923" s="59"/>
      <c r="B923" s="132"/>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row>
    <row r="924" spans="1:26" x14ac:dyDescent="0.25">
      <c r="A924" s="59"/>
      <c r="B924" s="132"/>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row>
    <row r="925" spans="1:26" x14ac:dyDescent="0.25">
      <c r="A925" s="59"/>
      <c r="B925" s="132"/>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row>
    <row r="926" spans="1:26" x14ac:dyDescent="0.25">
      <c r="A926" s="59"/>
      <c r="B926" s="132"/>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row>
    <row r="927" spans="1:26" x14ac:dyDescent="0.25">
      <c r="A927" s="59"/>
      <c r="B927" s="132"/>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row>
    <row r="928" spans="1:26" x14ac:dyDescent="0.25">
      <c r="A928" s="59"/>
      <c r="B928" s="132"/>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row>
    <row r="929" spans="1:26" x14ac:dyDescent="0.25">
      <c r="A929" s="59"/>
      <c r="B929" s="132"/>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row>
    <row r="930" spans="1:26" x14ac:dyDescent="0.25">
      <c r="A930" s="59"/>
      <c r="B930" s="132"/>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row>
    <row r="931" spans="1:26" x14ac:dyDescent="0.25">
      <c r="A931" s="59"/>
      <c r="B931" s="132"/>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row>
    <row r="932" spans="1:26" x14ac:dyDescent="0.25">
      <c r="A932" s="59"/>
      <c r="B932" s="132"/>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row>
    <row r="933" spans="1:26" x14ac:dyDescent="0.25">
      <c r="A933" s="59"/>
      <c r="B933" s="132"/>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row>
    <row r="934" spans="1:26" x14ac:dyDescent="0.25">
      <c r="A934" s="59"/>
      <c r="B934" s="132"/>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row>
    <row r="935" spans="1:26" x14ac:dyDescent="0.25">
      <c r="A935" s="59"/>
      <c r="B935" s="132"/>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row>
    <row r="936" spans="1:26" x14ac:dyDescent="0.25">
      <c r="A936" s="59"/>
      <c r="B936" s="132"/>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row>
    <row r="937" spans="1:26" x14ac:dyDescent="0.25">
      <c r="A937" s="59"/>
      <c r="B937" s="132"/>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row>
    <row r="938" spans="1:26" x14ac:dyDescent="0.25">
      <c r="A938" s="59"/>
      <c r="B938" s="132"/>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row>
    <row r="939" spans="1:26" x14ac:dyDescent="0.25">
      <c r="A939" s="59"/>
      <c r="B939" s="132"/>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row>
    <row r="940" spans="1:26" x14ac:dyDescent="0.25">
      <c r="A940" s="59"/>
      <c r="B940" s="132"/>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row>
    <row r="941" spans="1:26" x14ac:dyDescent="0.25">
      <c r="A941" s="59"/>
      <c r="B941" s="132"/>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row>
    <row r="942" spans="1:26" x14ac:dyDescent="0.25">
      <c r="A942" s="59"/>
      <c r="B942" s="132"/>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row>
    <row r="943" spans="1:26" x14ac:dyDescent="0.25">
      <c r="A943" s="59"/>
      <c r="B943" s="132"/>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row>
    <row r="944" spans="1:26" x14ac:dyDescent="0.25">
      <c r="A944" s="59"/>
      <c r="B944" s="132"/>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row>
    <row r="945" spans="1:26" x14ac:dyDescent="0.25">
      <c r="A945" s="59"/>
      <c r="B945" s="132"/>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row>
    <row r="946" spans="1:26" x14ac:dyDescent="0.25">
      <c r="A946" s="59"/>
      <c r="B946" s="132"/>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row>
    <row r="947" spans="1:26" x14ac:dyDescent="0.25">
      <c r="A947" s="59"/>
      <c r="B947" s="132"/>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row>
    <row r="948" spans="1:26" x14ac:dyDescent="0.25">
      <c r="A948" s="59"/>
      <c r="B948" s="132"/>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row>
    <row r="949" spans="1:26" x14ac:dyDescent="0.25">
      <c r="A949" s="59"/>
      <c r="B949" s="132"/>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row>
    <row r="950" spans="1:26" x14ac:dyDescent="0.25">
      <c r="A950" s="59"/>
      <c r="B950" s="132"/>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row>
    <row r="951" spans="1:26" x14ac:dyDescent="0.25">
      <c r="A951" s="59"/>
      <c r="B951" s="132"/>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row>
    <row r="952" spans="1:26" x14ac:dyDescent="0.25">
      <c r="A952" s="59"/>
      <c r="B952" s="132"/>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row>
    <row r="953" spans="1:26" x14ac:dyDescent="0.25">
      <c r="A953" s="59"/>
      <c r="B953" s="132"/>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row>
    <row r="954" spans="1:26" x14ac:dyDescent="0.25">
      <c r="A954" s="59"/>
      <c r="B954" s="132"/>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row>
    <row r="955" spans="1:26" x14ac:dyDescent="0.25">
      <c r="A955" s="59"/>
      <c r="B955" s="132"/>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row>
    <row r="956" spans="1:26" x14ac:dyDescent="0.25">
      <c r="A956" s="59"/>
      <c r="B956" s="132"/>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row>
    <row r="957" spans="1:26" x14ac:dyDescent="0.25">
      <c r="A957" s="59"/>
      <c r="B957" s="132"/>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row>
    <row r="958" spans="1:26" x14ac:dyDescent="0.25">
      <c r="A958" s="59"/>
      <c r="B958" s="132"/>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row>
    <row r="959" spans="1:26" x14ac:dyDescent="0.25">
      <c r="A959" s="59"/>
      <c r="B959" s="132"/>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row>
    <row r="960" spans="1:26" x14ac:dyDescent="0.25">
      <c r="A960" s="59"/>
      <c r="B960" s="132"/>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row>
    <row r="961" spans="1:26" x14ac:dyDescent="0.25">
      <c r="A961" s="59"/>
      <c r="B961" s="132"/>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row>
    <row r="962" spans="1:26" x14ac:dyDescent="0.25">
      <c r="A962" s="59"/>
      <c r="B962" s="132"/>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row>
    <row r="963" spans="1:26" x14ac:dyDescent="0.25">
      <c r="A963" s="59"/>
      <c r="B963" s="132"/>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row>
    <row r="964" spans="1:26" x14ac:dyDescent="0.25">
      <c r="A964" s="59"/>
      <c r="B964" s="132"/>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row>
    <row r="965" spans="1:26" x14ac:dyDescent="0.25">
      <c r="A965" s="59"/>
      <c r="B965" s="132"/>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row>
    <row r="966" spans="1:26" x14ac:dyDescent="0.25">
      <c r="A966" s="59"/>
      <c r="B966" s="132"/>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row>
    <row r="967" spans="1:26" x14ac:dyDescent="0.25">
      <c r="A967" s="59"/>
      <c r="B967" s="132"/>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row>
    <row r="968" spans="1:26" x14ac:dyDescent="0.25">
      <c r="A968" s="59"/>
      <c r="B968" s="132"/>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row>
    <row r="969" spans="1:26" x14ac:dyDescent="0.25">
      <c r="A969" s="59"/>
      <c r="B969" s="132"/>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row>
    <row r="970" spans="1:26" x14ac:dyDescent="0.25">
      <c r="A970" s="59"/>
      <c r="B970" s="132"/>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row>
    <row r="971" spans="1:26" x14ac:dyDescent="0.25">
      <c r="A971" s="59"/>
      <c r="B971" s="132"/>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row>
    <row r="972" spans="1:26" x14ac:dyDescent="0.25">
      <c r="A972" s="59"/>
      <c r="B972" s="132"/>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row>
    <row r="973" spans="1:26" x14ac:dyDescent="0.25">
      <c r="A973" s="59"/>
      <c r="B973" s="132"/>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row>
    <row r="974" spans="1:26" x14ac:dyDescent="0.25">
      <c r="A974" s="59"/>
      <c r="B974" s="132"/>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row>
    <row r="975" spans="1:26" x14ac:dyDescent="0.25">
      <c r="A975" s="59"/>
      <c r="B975" s="132"/>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row>
    <row r="976" spans="1:26" x14ac:dyDescent="0.25">
      <c r="A976" s="59"/>
      <c r="B976" s="132"/>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row>
    <row r="977" spans="1:26" x14ac:dyDescent="0.25">
      <c r="A977" s="59"/>
      <c r="B977" s="132"/>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row>
    <row r="978" spans="1:26" x14ac:dyDescent="0.25">
      <c r="A978" s="59"/>
      <c r="B978" s="132"/>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row>
    <row r="979" spans="1:26" x14ac:dyDescent="0.25">
      <c r="A979" s="59"/>
      <c r="B979" s="132"/>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row>
    <row r="980" spans="1:26" x14ac:dyDescent="0.25">
      <c r="A980" s="59"/>
      <c r="B980" s="132"/>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row>
    <row r="981" spans="1:26" x14ac:dyDescent="0.25">
      <c r="A981" s="59"/>
      <c r="B981" s="132"/>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row>
    <row r="982" spans="1:26" x14ac:dyDescent="0.25">
      <c r="A982" s="59"/>
      <c r="B982" s="132"/>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row>
    <row r="983" spans="1:26" x14ac:dyDescent="0.25">
      <c r="A983" s="59"/>
      <c r="B983" s="132"/>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row>
    <row r="984" spans="1:26" x14ac:dyDescent="0.25">
      <c r="A984" s="59"/>
      <c r="B984" s="132"/>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row>
    <row r="985" spans="1:26" x14ac:dyDescent="0.25">
      <c r="A985" s="59"/>
      <c r="B985" s="132"/>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row>
    <row r="986" spans="1:26" x14ac:dyDescent="0.25">
      <c r="A986" s="59"/>
      <c r="B986" s="132"/>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row>
    <row r="987" spans="1:26" x14ac:dyDescent="0.25">
      <c r="A987" s="59"/>
      <c r="B987" s="132"/>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row>
    <row r="988" spans="1:26" x14ac:dyDescent="0.25">
      <c r="A988" s="59"/>
      <c r="B988" s="132"/>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row>
    <row r="989" spans="1:26" x14ac:dyDescent="0.25">
      <c r="A989" s="59"/>
      <c r="B989" s="132"/>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row>
    <row r="990" spans="1:26" x14ac:dyDescent="0.25">
      <c r="A990" s="59"/>
      <c r="B990" s="132"/>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row>
    <row r="991" spans="1:26" x14ac:dyDescent="0.25">
      <c r="A991" s="59"/>
      <c r="B991" s="132"/>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row>
    <row r="992" spans="1:26" x14ac:dyDescent="0.25">
      <c r="A992" s="59"/>
      <c r="B992" s="132"/>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row>
    <row r="993" spans="1:26" x14ac:dyDescent="0.25">
      <c r="A993" s="59"/>
      <c r="B993" s="132"/>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row>
    <row r="994" spans="1:26" x14ac:dyDescent="0.25">
      <c r="A994" s="59"/>
      <c r="B994" s="132"/>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row>
    <row r="995" spans="1:26" x14ac:dyDescent="0.25">
      <c r="A995" s="59"/>
      <c r="B995" s="132"/>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row>
    <row r="996" spans="1:26" x14ac:dyDescent="0.25">
      <c r="A996" s="59"/>
      <c r="B996" s="132"/>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row>
    <row r="997" spans="1:26" x14ac:dyDescent="0.25">
      <c r="A997" s="59"/>
      <c r="B997" s="132"/>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row>
    <row r="998" spans="1:26" x14ac:dyDescent="0.25">
      <c r="A998" s="59"/>
      <c r="B998" s="132"/>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row>
    <row r="999" spans="1:26" x14ac:dyDescent="0.25">
      <c r="A999" s="59"/>
      <c r="B999" s="132"/>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row>
    <row r="1000" spans="1:26" x14ac:dyDescent="0.25">
      <c r="A1000" s="59"/>
      <c r="B1000" s="132"/>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row>
  </sheetData>
  <mergeCells count="8">
    <mergeCell ref="A42:D42"/>
    <mergeCell ref="A1:F1"/>
    <mergeCell ref="A18:F18"/>
    <mergeCell ref="A2:F2"/>
    <mergeCell ref="A3:F3"/>
    <mergeCell ref="F5:F15"/>
    <mergeCell ref="A17:F17"/>
    <mergeCell ref="A25:D25"/>
  </mergeCells>
  <pageMargins left="0.70866141732283472" right="0.31496062992125984"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MPR 1.3_Project under progress</vt:lpstr>
      <vt:lpstr>MPR 1.4_KSDC</vt:lpstr>
      <vt:lpstr>MPR 3.1 CPCB</vt:lpstr>
      <vt:lpstr>MPR 3.2_Regulatory Cell</vt:lpstr>
      <vt:lpstr>MPR 4.1_E-file status</vt:lpstr>
      <vt:lpstr>MPR 5.2_GKC</vt:lpstr>
      <vt:lpstr>MPR 5.3-Prayag status</vt:lpstr>
      <vt:lpstr>MPR 5.4-Jan Ganga Vertical_Comm</vt:lpstr>
      <vt:lpstr>MPR 5.5 RCA</vt:lpstr>
      <vt:lpstr>COE-IT BHU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2026-04-01T08:36:37Z</dcterms:modified>
</cp:coreProperties>
</file>